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Arkusz1" sheetId="1" r:id="rId1"/>
    <sheet name="Arkusz2" sheetId="2" r:id="rId2"/>
    <sheet name="Arkusz3" sheetId="3" r:id="rId3"/>
  </sheets>
  <definedNames>
    <definedName name="_GoBack" localSheetId="0">'Arkusz1'!$C$484</definedName>
  </definedNames>
  <calcPr fullCalcOnLoad="1"/>
</workbook>
</file>

<file path=xl/sharedStrings.xml><?xml version="1.0" encoding="utf-8"?>
<sst xmlns="http://schemas.openxmlformats.org/spreadsheetml/2006/main" count="1660" uniqueCount="585">
  <si>
    <t>OPIS  WYMAGANYCH PARAMETRÓW TECHNICZNYCH</t>
  </si>
  <si>
    <t>Oferowany model/typ: ……………………………………………………………………………</t>
  </si>
  <si>
    <t>Producent: ……………………………………..………………………….............................</t>
  </si>
  <si>
    <t>Kraj pochodzenia: ……………………………………..………………………….............................</t>
  </si>
  <si>
    <t>Lp.</t>
  </si>
  <si>
    <t>Opis parametru</t>
  </si>
  <si>
    <t>Wartość wymagana</t>
  </si>
  <si>
    <t>Wartość oceniana</t>
  </si>
  <si>
    <t>Punkty</t>
  </si>
  <si>
    <t>Wartość oferowana</t>
  </si>
  <si>
    <t>Urządzenie fabrycznie nowe – (nie powystawowe).</t>
  </si>
  <si>
    <t>Tak</t>
  </si>
  <si>
    <t>Rok produkcji zgodny z rokiem dostawy</t>
  </si>
  <si>
    <t>Maksymalna możliwa do uzyskania ilość punktów :</t>
  </si>
  <si>
    <t>Parametry</t>
  </si>
  <si>
    <t>Tak/Nie</t>
  </si>
  <si>
    <t>Poz. nr</t>
  </si>
  <si>
    <t>Nazwa</t>
  </si>
  <si>
    <t>Ilość</t>
  </si>
  <si>
    <t>Poz. nr 1</t>
  </si>
  <si>
    <t>Wszystkie parametry i wartości podane w zestawieniu muszą dotyczyć oferowanej konfiguracji.</t>
  </si>
  <si>
    <t>Parametry, których wartość liczbowa określona jest w rubryce „parametr wymagany” lub których spełnienie jest konieczne (zaznaczone Tak) stanowią wymagania, których niespełnienie spowoduje odrzucenie oferty. Zmiana treści lub jej brak a także zmiana kolejności wierszy lub kolumn oraz ich brak spowoduje również odrzucenie oferty.</t>
  </si>
  <si>
    <t>Wszystkie oferowane paramenty winny być potwierdzone w materiałach informacyjnych producenta (foldery, prospekty, dane techniczne lub instrukcje oferowanego sprzętu).</t>
  </si>
  <si>
    <t>W celu weryfikacji wiarygodności parametrów wpisanych w tabeli, Zamawiający zastrzega sobie prawo do weryfikacji danych technicznych u producenta.</t>
  </si>
  <si>
    <t>Wszędzie tam, gdzie przedmiot zamówienia jest opisany poprzez wskazanie znaków towarowych, patentów lub pochodzenia a także funkcjonalności, Zamawiający dopuszcza zastosowanie przez Wykonawcę rozwiązań równoważnych w stosunku do opisanych w dokumentacji – szczegółowy opis równoważności podano w SIWZ .</t>
  </si>
  <si>
    <t>Wypełniając powyższe tabele można je przepisać na komputerze i odpowiednio dostosować wielkość wierszy i kolumn do potrzeb Wykonawcy, zachowując treść poszczególnych wierszy i ich kolejność zapisaną przez Zamawiającego.</t>
  </si>
  <si>
    <t>Przedmiotem zamówienia jest zakup, montaż i uruchomienie sprzętu medycznego.</t>
  </si>
  <si>
    <t>Dotyczy wszystkich wymieniopnych w opisie dysków twardych -  60 miesięcy gwarancji  Next Business Day z zachowaniem dysków twardych u Zamawiającego.</t>
  </si>
  <si>
    <t>Miejscem dostawy i montazu jest : Samodzielny ubliczny Zakład Opieki Zdrowotnej MSWiA w Poznaniu im. Prof.. L. Bierkowskiego, ul Dojazd 34 , 60-631 Poznań</t>
  </si>
  <si>
    <t xml:space="preserve">Oświadczam, że zaoferowany przedmiot zamówienia jest zgodny z  powyższymi warunkami </t>
  </si>
  <si>
    <t>.............................................</t>
  </si>
  <si>
    <t xml:space="preserve">     ......................................................</t>
  </si>
  <si>
    <t xml:space="preserve">     (miejscowość, data) </t>
  </si>
  <si>
    <t xml:space="preserve">        (podpis i pieczęć osób wskazanych </t>
  </si>
  <si>
    <t xml:space="preserve">           w dokumencie uprawniającym </t>
  </si>
  <si>
    <t xml:space="preserve">        do występowania w obrocie prawnym  </t>
  </si>
  <si>
    <t>lub posiadających pełnomocnictwo )</t>
  </si>
  <si>
    <t>Przedmiot zamówienia obejmuje również przeszkolenie personelu Zamawiajacego w zakresie bieżącej obsługi ,bhp, konserwacji i eksploatacji zaoferowanego sprzętu.</t>
  </si>
  <si>
    <t>UWAGA - Wszystkie systemy informatyczne zaoferowane w opisach wymagają integracji do systemu szpitalnego na koszt Wykonawcy. 
Zaoferowane systemy powinny być otwarte i możliwe do integracji z innymi zainstalowanymi w przyszlości w szpitalu nieodplatnie.
Wszystkie urządzenia, aparaty (w szczególności RTG)  powinny być gotowe do użycia łącznie z uzyskaniem wszelkich zezwoleń, testów, odbiorów (jeżeli są wymagane) pozwalających na ich uruchomienie i  eksploatację, a związane z tym koszty obciążają Dostawcę.</t>
  </si>
  <si>
    <t>Moduł transportowy</t>
  </si>
  <si>
    <t>Tak / Nie</t>
  </si>
  <si>
    <t>Akumulator wymienny przez użytkownika bez użycia narzędzi. Wskaźnik poziomu naładowania monitora bezpośrednio na akumulatorze</t>
  </si>
  <si>
    <t>Możliwość przeglądania pamięci trendów na ekranie modułu transportowego</t>
  </si>
  <si>
    <t>W komplecie do każdego monitora uchwyt mocujący element / moduł / monitor transportowy do ramy łóżka</t>
  </si>
  <si>
    <t>Monitorowane parametry</t>
  </si>
  <si>
    <t>EKG</t>
  </si>
  <si>
    <t>Monitorowanie przynajmniej 1 z 3, 7 i 12 odprowadzeń, z jakością diagnostyczną, w zależności od użytego przewodu EKG</t>
  </si>
  <si>
    <t>Możliwość monitorowania 12 odprowadzeń EKG metodą obliczeniową, z ograniczonej liczby elektrod (nie więcej niż 6). Algorytm pomiarowy wykorzystujący standardowe rozmieszczenie elektrod na ciele pacjenta</t>
  </si>
  <si>
    <t>Jednoczesna prezentacja przynajmniej 3 odprowadzeń EKG na ekranie głównym kardiomonitora (bez wykorzystania okna 12 odprowadzeń EKG): 3 różne odprowadzenia i tryb kaskady</t>
  </si>
  <si>
    <t>Możliwość jednoczesnej prezentacji wszystkich 12 odprowadzeń EKG</t>
  </si>
  <si>
    <t>Pomiar częstości akcji serca w zakresie min. 20 - 300 ud/min.</t>
  </si>
  <si>
    <t>Tak, podać</t>
  </si>
  <si>
    <t>Możliwość rozbudowy monitorów o funkcję przesyłania spoczynkowego EKG z 12-odprowadzeń w jakości diagnostycznej (w formacie raw-data) do zewnętrznego systemu umożliwiającego automatyczną i ręczną opisową analizę EKG, z możliwością zwrotnego wyświetlania raportów z analizy na ekranie kardiomonitora i wykonywaniem analizy porównawczej (w tym porównania z wcześniejszymi badaniami danego pacjenta wykonywanymi z wykorzystaniem aparatów EKG)</t>
  </si>
  <si>
    <t xml:space="preserve">W komplecie do każdego monitora: przewód do podłączenia 3- i 5- elektrod. Dodatkowo na całą instalację 1 przewód do monitorowania 12-odprowadzeń EKG z ograniczonej liczby elektrod i 1 przewód do diagnostycznego monitorowania 12-odprowadzeń EKG </t>
  </si>
  <si>
    <t>Analiza arytmii</t>
  </si>
  <si>
    <t>Analiza arytmii w 2 odprowadzeniach EKG jednocześnie</t>
  </si>
  <si>
    <t>Min. 4 odprowadzenia EKG analizowane jednocześnie</t>
  </si>
  <si>
    <t>Analiza ST/QT/QTc</t>
  </si>
  <si>
    <t>Analiza odcinka ST ze wszystkich monitorowanych odprowadzeń (do 12)</t>
  </si>
  <si>
    <t>Zakres pomiarowy analizy odcinka ST min. -15,0 -(+) 15,0 mm</t>
  </si>
  <si>
    <t>Ciągłe monitorowanie i wyświetlanie wartości  odcinka QT/QTc na ekranie kardiomonitora.</t>
  </si>
  <si>
    <t>Oddech</t>
  </si>
  <si>
    <t>Pomiar częstości oddechu metodą impedancyjną w zakresie min. 4-120 odd/min.</t>
  </si>
  <si>
    <t xml:space="preserve">Prezentacja częstości oddechu oraz krzywej oddechowej </t>
  </si>
  <si>
    <t>Możliwość zmiany odprowadzenia wykorzystywanego do pomiaru oddechu, w celu dostosowania do różnych typów oddychania (przeponą, szczytami płuc) bez konieczności przepinania elektrod</t>
  </si>
  <si>
    <t>Saturacja (SpO2)</t>
  </si>
  <si>
    <t>Pomiar saturacji w zakresie min. 1-100%</t>
  </si>
  <si>
    <t>Możliwość wyboru SPO2 jako źródła częstości rytmu serca</t>
  </si>
  <si>
    <t>Modulacja dźwięku tętna przy zmianie wartości % SpO2.</t>
  </si>
  <si>
    <t>Pomiar ciśnienia metodą nieinwazyjną (NIBP)</t>
  </si>
  <si>
    <t>Pomiar ciśnienia tętniczego metodą oscylometryczną.</t>
  </si>
  <si>
    <t>Pomiar ręczny na żądanie, ciągły przez określony czas oraz automatyczny. Zakres przedziałów czasowych w trybie automatycznym przynajmniej 1 - 240 minut</t>
  </si>
  <si>
    <t>Pomiar ciśnienia w zakresie przynajmniej od 15 mmHg dla ciśnienia rozkurczowego do 250 mmHg dla ciśnienia skurczowego</t>
  </si>
  <si>
    <t>Prezentacja wartości: skurczowej, rozkurczowej oraz średniej.</t>
  </si>
  <si>
    <t>Temperatura</t>
  </si>
  <si>
    <t>Pomiar temperatury w 2 kanałach</t>
  </si>
  <si>
    <t>Jednoczesna prezentacja w polu ekranu  min. 2 parametrów temperatury : 
obu zmierzonych 
lub
jednej zmierzonej i różnicy temperatur</t>
  </si>
  <si>
    <t>Pomiar ciśnienia metodą inwazyjną (IBP)</t>
  </si>
  <si>
    <t>Pomiar ciśnienia metodą inwazyjną w 2 kanałach. Możliwość rozbudowy do przynajmniej 4 kanałów</t>
  </si>
  <si>
    <t>Pomiar ciśnienia w zakresie przynajmniej -20 do 320 mmHg</t>
  </si>
  <si>
    <t>Możliwość monitorowania i wyboru nazw różnych ciśnień, w tym ciśnienia śródczaszkowego, wraz z automatycznym doborem skali i ustawień dla poszczególnych ciśnień</t>
  </si>
  <si>
    <t>W komplecie do każdego monitora przewody do podłączenia przetworników Edwards (po jednym na każdy oferowany kanał)</t>
  </si>
  <si>
    <t>Rozbudowa</t>
  </si>
  <si>
    <t>Alarmy</t>
  </si>
  <si>
    <t>Alarmy przynajmniej 3-stopniowe, sygnalizowane wizualnie i dźwiękowo, z wizualizacją parametru, który wywołał alarm</t>
  </si>
  <si>
    <t>Możliwość zmiany priorytetu alarmów</t>
  </si>
  <si>
    <t>Alarmy techniczne z podaniem przyczyny</t>
  </si>
  <si>
    <t>Granice alarmowe regulowane ręcznie - przez użytkownika, i automatycznie - na podstawie bieżących wartości parametrów</t>
  </si>
  <si>
    <t>Możliwość zablokowania funkcji całkowitego wyłączenia bądź wyciszenia alarmów - zabezpieczona hasłem</t>
  </si>
  <si>
    <t>Wizualny wskaźnik alarmów widoczny w promieniu 360 stopni.</t>
  </si>
  <si>
    <t>Trendy</t>
  </si>
  <si>
    <t>Inne</t>
  </si>
  <si>
    <t>Poz. nr 2</t>
  </si>
  <si>
    <t>Poz. nr 3</t>
  </si>
  <si>
    <t>Poz. nr 4</t>
  </si>
  <si>
    <t>Poz. nr 6</t>
  </si>
  <si>
    <t>Poz. nr 5</t>
  </si>
  <si>
    <t>miejscowość, data</t>
  </si>
  <si>
    <t>x</t>
  </si>
  <si>
    <t>Aparat do znieczulenia</t>
  </si>
  <si>
    <t>1 kpl</t>
  </si>
  <si>
    <t>Aparat do znieczulenia.</t>
  </si>
  <si>
    <t xml:space="preserve">Aparat do znieczulania ogólnego dzieci i dorosłych.  </t>
  </si>
  <si>
    <t>Aparat do powieszenia na ścianie</t>
  </si>
  <si>
    <t>Aparat wyposażony w 4 koła transportowe .Koła nie rysujące wykładziny sali operacyjnej.</t>
  </si>
  <si>
    <t>Zasilanie z sieci elektroenergetycznej 230 V AC 50 Hz.</t>
  </si>
  <si>
    <t>Zasilanie awaryjne zapewniające pracę aparatu przy zaniku napięcia sieci elektroenergetycznej przez co najmniej 30 min. i co najmniej 90 min. w warunkach standardowych.</t>
  </si>
  <si>
    <r>
      <t>Zasilanie w gazy (O2,powietrze,N</t>
    </r>
    <r>
      <rPr>
        <vertAlign val="subscript"/>
        <sz val="11"/>
        <rFont val="Arial Narrow"/>
        <family val="2"/>
      </rPr>
      <t>2</t>
    </r>
    <r>
      <rPr>
        <sz val="11"/>
        <rFont val="Arial Narrow"/>
        <family val="2"/>
      </rPr>
      <t>O) z centralnej sieci szpitalnej.</t>
    </r>
  </si>
  <si>
    <r>
      <t>Węże wysokociśnieniowe (O2,powietrze,N</t>
    </r>
    <r>
      <rPr>
        <vertAlign val="subscript"/>
        <sz val="11"/>
        <rFont val="Arial Narrow"/>
        <family val="2"/>
      </rPr>
      <t>2</t>
    </r>
    <r>
      <rPr>
        <sz val="11"/>
        <rFont val="Arial Narrow"/>
        <family val="2"/>
      </rPr>
      <t>O) kodowane odpowiednimi kolorami.</t>
    </r>
  </si>
  <si>
    <t xml:space="preserve">Precyzyjne elektroniczne przepływomierze tlenu, powietrza i podtlenku azotu. </t>
  </si>
  <si>
    <t xml:space="preserve">Płynna regulacja  stężeń O2 i  przepływu świeżych gazów . </t>
  </si>
  <si>
    <t>Kalibracja przepływomierzy dostosowana do znieczulania  z niskimi i minimalnymi przepływami gazów.</t>
  </si>
  <si>
    <t xml:space="preserve">Wbudowany przepływomierz tlenu, niezależny od układu okrężnego, z regulowanym przepływem tlenu minimum do 10 l/min. </t>
  </si>
  <si>
    <t>Elektroniczny lub pneumatyczny sterowany elektronicznie mieszalnik gazów.</t>
  </si>
  <si>
    <t xml:space="preserve">System automatycznego utrzymywania stężenia tlenu w mieszaninie z podtlenkiem azotu na poziomie minimum 25%.  </t>
  </si>
  <si>
    <t>Automatyczne odcięcie dopływu podtlenku azotu przy braku zasilania w tlen.</t>
  </si>
  <si>
    <t>Wbudowana regulowana zastawka nadciśnieniowa APL wentylacji ręcznej.</t>
  </si>
  <si>
    <t xml:space="preserve">Aparat wyposażony w blat do pisania i minimum jedną szufladę na akcesoria. </t>
  </si>
  <si>
    <t>Dwie szuflady w tym jedna zamykana na kluczyk.</t>
  </si>
  <si>
    <t>Wbudowane oświetlenie blatu z regulacją natężenia światła.</t>
  </si>
  <si>
    <t xml:space="preserve">Światło LED z regulacją natężenia. </t>
  </si>
  <si>
    <t xml:space="preserve">Max masa aparatu z parownikami: nie większa niż 160 kg. </t>
  </si>
  <si>
    <t>Układ oddechowy</t>
  </si>
  <si>
    <t xml:space="preserve">Kompaktowy układ oddechowy okrężny do wentylacji dzieci i dorosłych </t>
  </si>
  <si>
    <t xml:space="preserve">Układ oddechowy o prostej budowie, do łatwej wymiany i sterylizacji, pozbawiony lateksu. </t>
  </si>
  <si>
    <t>Możliwość podłączenia układów bezzastawkowych bez ingerencji w układ okrężny aparatu.</t>
  </si>
  <si>
    <t xml:space="preserve">Obejście tlenowe o dużej wydajności: minimum do 50 l/min. </t>
  </si>
  <si>
    <t xml:space="preserve">Pochłaniacz dwutlenku węgla, wielokrotnego użytku, o budowie przeziernej i maksymalnej pojemności  1,5 l. </t>
  </si>
  <si>
    <t xml:space="preserve">Pochłaniacze dwutlenku węgla jednorazowe o budowie przeziernej i maksymalnej pojemności  1,5 l. - 2 szt. na aparat. </t>
  </si>
  <si>
    <t xml:space="preserve">Możliwość używania zamiennie pochłaniaczy wielorazowych i jednorazowych podczas znieczulenia. </t>
  </si>
  <si>
    <t>Wymiana pochłaniaczy wielorazowych na jednorazowe podczas znieczulenia bez rozszczelniania układu i bez stosowania narzędzi.</t>
  </si>
  <si>
    <t xml:space="preserve">Usuwanie gazów anestetycznych poza salę operacyjną dostosowane do systemu odprowadzania gazów z instalacji centralnej </t>
  </si>
  <si>
    <t xml:space="preserve">Wyjście ewakuacji gazów z zabezpieczeniem przed wyssaniem gazów z układu okrężnego. Przewód do podłączenia wyjścia ewakuacji gazów anestetycznych aparatu z odciągiem gazów w kolumnie/panelu anestezjologicznym (kompletny przewód o długości min. 5 m z wtyczką do gazów. </t>
  </si>
  <si>
    <t>Tzw.ekonomizer znieczulania: funkcja optymalnego doboru przepływu świeżych gazów i oszczędzania środków wziewnych.</t>
  </si>
  <si>
    <t>Możliwość oceny zużycia środka wziewnego w godzinie znieczulenia w ml z podaniem kosztu w jednostce walutowej /godz.</t>
  </si>
  <si>
    <t>Zapobieganie powstawaniu mieszaniny hipoksycznej.</t>
  </si>
  <si>
    <t xml:space="preserve">Układ oddechowy kompaktowy. Nadający się do sterylizacji w autoklawie (włączając w to  czujniki przepływu). </t>
  </si>
  <si>
    <t>Respirator anestetyczny   </t>
  </si>
  <si>
    <t>Tryb wentylacji ciśnieniowo – zmienny (PC).</t>
  </si>
  <si>
    <t>Tryb wentylacji objętościowo – zmienny (VC).</t>
  </si>
  <si>
    <t>Możliwośc rozbudowy o tryby z gwarantowaną objętością: AutoFlow albo PRVC albo PCV -VG</t>
  </si>
  <si>
    <t>Synchronizowana przerywana wentylacja wymuszona (SIMV) w trybie objętościowo – zmiennym</t>
  </si>
  <si>
    <t>Synchronizowana przerywana wentylacja wymuszona (SIMV) w trybie ciśnieniowo – zmiennym</t>
  </si>
  <si>
    <t xml:space="preserve">Możliwość rozbudowy o synchronizowana przerywana wentylacja wymuszona (SIMV) w trybie ciśnieniowo zmiennym z gwarantowaną objętością </t>
  </si>
  <si>
    <t>Tryb wentylacji wspomaganej ciśnieniem (Pressure Support). Czułość wyzwalania przepływowego min. 0,3-10 l/min.</t>
  </si>
  <si>
    <t>Możliwość rozbudowy o tryb wentylacji wspomaganej ciśnieniem (Pressure Support) z automatycznym włączeniem wentylacji zapasowej po wystąpieniu alarmu bezdechu respiratora.</t>
  </si>
  <si>
    <t xml:space="preserve">Tryb wentylacji CPAP+PSV. </t>
  </si>
  <si>
    <t>Tryb wentylacji ręczny.</t>
  </si>
  <si>
    <t>Możliwość rozbudowy o tryb pracy w krążeniu pozaustrojowym, zapewniający: wentylację ręczną w krążeniu pozaustrojowym z zawieszeniem alarmów objętości, bezdechu, częstości oddechów i CO2. Informacja na ekranie respiratora o włączonym trybie pracy w krążeniu pozaustrojowym.</t>
  </si>
  <si>
    <t>Możliwość rozbudowy o tryb pracy w krążeniu pozaustrojowym, zapewniający: wentylację mechaniczną w krążeniu pozaustrojowym z zawieszeniem alarmów objętości, bezdechu, częstości oddechów, CO2 i niskiego ciśnienia w drogach oddechowych. Informacja na ekranie respiratora o włączonym trybie pracy w krążeniu pozaustrojowym.</t>
  </si>
  <si>
    <t>Pauza w przepływie gazów min. do 1 min. w trybie wentylacji ręcznej i mechanicznej.</t>
  </si>
  <si>
    <t>Automatyczna wielostopniowa rekrutacja pęcherzyków płucnych programowana i obrazowana na ekranie respiratora . Możliwość indywidualnej zmiany programowanych parametrów np. PEEP,ciśnienia .</t>
  </si>
  <si>
    <t>Podanie na żądanie dodatkowego jednego oddechu pod określonym ciśnieniem przez określony czas bez wykonania zmian w ustawieniach respiratora – wentylacja mechaniczna</t>
  </si>
  <si>
    <t>Przełączanie jednostopniowe wentylacji ręcznej na mechaniczną i wentylacji mechanicznej na ręczną przy pomocy dźwigni/przełącznika mechanicznego .</t>
  </si>
  <si>
    <t xml:space="preserve">Zakres regulacji stosunku wdechu do wydechu: minimum 2:1 ÷ 1:4. </t>
  </si>
  <si>
    <t xml:space="preserve">Zakres regulacji częstości oddechu w trybie wentylacji ciśnieniowo-zmiennej i objętościowo-zmiennej:                           minimum 4 ÷ 100 oddechów / min.  </t>
  </si>
  <si>
    <t xml:space="preserve">Zakres regulacji objętości oddechowej w trybie wentylacji objętościowo-zmiennej: minimum 20 ÷ 1500 ml. </t>
  </si>
  <si>
    <t xml:space="preserve">Zakres możliwej do osiągnięcia objętości oddechowej w trybie wentylacji ciśnieniowo-zmiennej:                                                             minimum 5 ÷ 1500 ml. </t>
  </si>
  <si>
    <r>
      <t>Zakres regulacji dodatniego ciśnienia końcowo-wydechowego (PEEP): minimum 4÷25 cm H</t>
    </r>
    <r>
      <rPr>
        <vertAlign val="subscript"/>
        <sz val="11"/>
        <rFont val="Arial Narrow"/>
        <family val="2"/>
      </rPr>
      <t>2</t>
    </r>
    <r>
      <rPr>
        <sz val="11"/>
        <rFont val="Arial Narrow"/>
        <family val="2"/>
      </rPr>
      <t xml:space="preserve">O. </t>
    </r>
  </si>
  <si>
    <t>Zakres regulacji Plateau  wdechu: minimum 5 ÷ 60 % czasu wdechu.</t>
  </si>
  <si>
    <t>System alarmów</t>
  </si>
  <si>
    <t>Alarm niskiej objętości minutowej (MV) lub objętości oddechowej (TV).</t>
  </si>
  <si>
    <t>Alarmy TV z regulowanymi progami górnym i dolnym</t>
  </si>
  <si>
    <t>Alarm minimalnego i maksymalnego ciśnienia wdechowego.</t>
  </si>
  <si>
    <t>Alarm Apnea.</t>
  </si>
  <si>
    <t>Alarm braku zasilania w energię elektryczną.</t>
  </si>
  <si>
    <t xml:space="preserve">Alarm niskiego ciśnienia lub  braku zasilania w gazy: O2, powietrze, N2O </t>
  </si>
  <si>
    <t>Pomiary i obrazowanie   </t>
  </si>
  <si>
    <t>Pomiar stężenia tlenu w gazach oddechowych.</t>
  </si>
  <si>
    <t>Pomiar objętości oddechowej (TV).</t>
  </si>
  <si>
    <t>Pomiar pojemności minutowej (MV).</t>
  </si>
  <si>
    <t>Pomiar częstości oddechu.</t>
  </si>
  <si>
    <t>Pomiar ciśnienia szczytowego.</t>
  </si>
  <si>
    <t>Pomiar ciśnienia średniego.</t>
  </si>
  <si>
    <t>Pomiar ciśnienia PEEP.</t>
  </si>
  <si>
    <t>Pomiar stężenia wdechowego i wydechowego tlenu w gazach oddechowych metodą paramagnetyczną.</t>
  </si>
  <si>
    <t>Pomiar stężenia gazów i środków anestetycznych (podtlenku azotu, sevofluranu, desfluranu, isofluranu) w mieszaninie wdechowej i wydechowej.</t>
  </si>
  <si>
    <t>Automatyczna identyfikacja anestetyku wziewnego i analiza MAC skorelowana z  wiekiem pacjenta.</t>
  </si>
  <si>
    <t>Ekran kolorowy LCD, dotykowy, do nastaw i prezentacji parametrów wentylacji i krzywych.</t>
  </si>
  <si>
    <t xml:space="preserve">Przekątna ekranu: minimum 15". </t>
  </si>
  <si>
    <t>Rozdzielczość: minimum 1024 x 768 pikseli.</t>
  </si>
  <si>
    <t xml:space="preserve">Ekran główny respiratora aparatu do znieczulenia niewbudowany. </t>
  </si>
  <si>
    <t>Ekran umieszczony na ruchomym wysięgniku. Z regulacją  przesuwu w poziomie i kąta pochylenia.</t>
  </si>
  <si>
    <t xml:space="preserve">Możliwość konfigurowania minimum 3-ech niezależnych stron ekranu respiratora. </t>
  </si>
  <si>
    <t xml:space="preserve">Prezentacja krzywej ciśnienia w drogach oddechowych </t>
  </si>
  <si>
    <t>Prezentacja krzywej przepływu w drogach oddechowych.</t>
  </si>
  <si>
    <r>
      <t>Prezentacja wartości numerycznych i krzywej dynamicznej prężności CO</t>
    </r>
    <r>
      <rPr>
        <vertAlign val="subscript"/>
        <sz val="11"/>
        <rFont val="Arial Narrow"/>
        <family val="2"/>
      </rPr>
      <t xml:space="preserve">2 </t>
    </r>
    <r>
      <rPr>
        <sz val="11"/>
        <rFont val="Arial Narrow"/>
        <family val="2"/>
      </rPr>
      <t>w strumieniu wdechowym i wydechowym.</t>
    </r>
  </si>
  <si>
    <t xml:space="preserve">Prezentacja koncentracji anestetyku wziewnego na wdechu i wydechu. </t>
  </si>
  <si>
    <t xml:space="preserve">Prezentacja pętli: </t>
  </si>
  <si>
    <t xml:space="preserve">1) ciśnienie / objętość; </t>
  </si>
  <si>
    <t>2) przepływ / objętość.</t>
  </si>
  <si>
    <t>Prezentacja podatności układu oddechowego w drogach oddechowych.</t>
  </si>
  <si>
    <t>Możliwość zapisania minimum jednej wzorcowej pętli spirometrycznej.</t>
  </si>
  <si>
    <t>Możliwość zapisania minimum 3 wzorcowych pętli spirometrycznych z podaniem czasu zapisania krzywej.</t>
  </si>
  <si>
    <t xml:space="preserve">Prezentacja wartości ciśnienia gazów w instalacji szpitalnej i w butli awaryjnej O2 na ekranie respiratora. </t>
  </si>
  <si>
    <t>Automatyczna kalkulacja parametrów wentylacji po wprowadzeniu minimum masy pacjenta.</t>
  </si>
  <si>
    <t xml:space="preserve">Moduł pomiarów gazowych wyjmowany z aparatu. Możliwość zastosowania w monitorze.  </t>
  </si>
  <si>
    <t>Parownik</t>
  </si>
  <si>
    <t>Uchwyt dla minimum dwóch parowników typu Selectatec lub Draeger</t>
  </si>
  <si>
    <t xml:space="preserve">Możliwość podłączenia parownika do sevofluranu lub desfluranu.  Minimum jedno gniazdo aktywne. Zabezpieczenie przed podaniem dwóch środków wziewnych równocześnie. </t>
  </si>
  <si>
    <t xml:space="preserve">Parownik do sevofluranu  na wyposażeniu sterowanie elektroniczne lub mechaniczne .  </t>
  </si>
  <si>
    <t>Ssak</t>
  </si>
  <si>
    <t xml:space="preserve">Aparat wyposażony w wbudowany ssak inżektorowy, z regulacja podciśnienia, z pojemnikami min.1,0 l do wymiennych wkładów. </t>
  </si>
  <si>
    <t xml:space="preserve">Wymienne wkłady: minimum 5 szt. (zestaw startowy). </t>
  </si>
  <si>
    <t>System testowania aparatu</t>
  </si>
  <si>
    <t xml:space="preserve">Automatyczny lub automatyczny z interakcją z personelem test kontrolny aparatu, sprawdzający jego działanie. </t>
  </si>
  <si>
    <t>Możliwość ominięcia testu w sytuacjach nagłych.</t>
  </si>
  <si>
    <t>Dziennik testów kontrolnych prezentowany na ekranie aparatu.</t>
  </si>
  <si>
    <t>Konstrukcja aparatu umożliwiająca zainstalowanie kardiomonitora w ergonomicznej dla personelu medycznego pozycji.</t>
  </si>
  <si>
    <t>Komunikacja użytkownika z aparatem w języku polskim.</t>
  </si>
  <si>
    <t xml:space="preserve">Instrukcja obsługi w języku polskim w formie wydrukowanej i w wersji elektronicznej na płycie CD lub pendrive. </t>
  </si>
  <si>
    <t>Monitor pacjenta</t>
  </si>
  <si>
    <t xml:space="preserve">Monitor wyposażony w dotykowy ekran o przekątnej min. 15" i rozdzielczości min. 1024 x 768 pikseli. Umożliwia wyświetlanie przynajmniej 8 krzywych dynamicznych jednocześnie i pełną obsługę funkcji monitorowania pacjenta. </t>
  </si>
  <si>
    <t>Możliwość podłączenia dodatkowego ekranu powielającego o przekątnej min. 19”</t>
  </si>
  <si>
    <t>Obsługa kardiomonitora poprzez ekran dotykowy i pokrętło. Możliwość podłączenia klawiatury, czytnika kodów kreskowych, myszy do portu USB. Możliwość sterowania przyciskami na wybranych modułach. Możliwość podłączenia czytnika kodów kreskowych do portu USB.</t>
  </si>
  <si>
    <t>Możliwość zaprogramowania 8 różnych konfiguracji (profili) monitora, zawierających m.in. ustawienia monitorowanych parametrów</t>
  </si>
  <si>
    <t>Możliwość wyboru spośród 48 różnych układów (widoków) ekranu, z możliwością edycji i zapisu wszystkich 48</t>
  </si>
  <si>
    <t>Element / moduł / monitor transportowy wyposażony we wbudowany ekran o przekątnej min 6,2” z funkcją automatycznego dostosowania/obrotu wyświetlanych obrazów do położenia monitora, tzw. „flip-screen”</t>
  </si>
  <si>
    <t>Element  (moduł) monitor transportowy umożliwiający jednoczesną prezentację przynajmniej 3 krzywych dynamicznych</t>
  </si>
  <si>
    <t>Możliwość konfiguracji przynajmniej 2 widoków ekranu elementu (modułu) monitora transportowego</t>
  </si>
  <si>
    <t>Element (moduł) monitor transportowy wyposażony we wbudowane zasilanie akumulatorowe na przynajmniej 3 godziny pracy</t>
  </si>
  <si>
    <t>Element (moduł) monitor transportowy przystosowany do warunków transportowych, odporny na upadek z wysokości przynajmniej 1m</t>
  </si>
  <si>
    <t>Element (moduł) monitor transportowy przystosowany do warunków transportowych, odporny na zachlapanie wodą nie gorsza niż IPX1</t>
  </si>
  <si>
    <t>Dodatkowa odporność na wnikanie ciał stałych, na poziomie przynajmniej IP4X</t>
  </si>
  <si>
    <t>Element (moduł) monitor transportowy przystosowany do warunków transportowych, posiadający ergonomiczny kształt ułatwiający przenoszenie</t>
  </si>
  <si>
    <t>Masa elementu (modułu) monitora transportowego wraz z wbudowanym ekranem oraz akumulatorem max 2kg</t>
  </si>
  <si>
    <t xml:space="preserve">Element (moduł) monitor transportowy umożliwiający kontynuację monitorowania w czasie transportu przynajmniej następujących parametrów (zgodnie z ich wymogami opisanymi w dalszej części specyfikacji): EKG, SpO2, NIBP, 2x Temp., 2x IBP, </t>
  </si>
  <si>
    <t>Element (moduł) monitor transportowy zapewniający nieprzerwane monitorowanie w/w parametrów, a także przenoszenie pomiędzy stanowiskami: pamięci trendów i zdarzeń alarmowych, uzupełniając ją na nowym stanowisku o dane pozyskane w trakcie transportu</t>
  </si>
  <si>
    <t>Element (moduł) monitor transportowy wyposażony w pamięć trendów z ostatnich min. 24 godzin, z rozdzielczością 1-minutową w całym zakresie</t>
  </si>
  <si>
    <t>Pamięć trendów min. 72 godziny z rozdzielczością 1-sekundową</t>
  </si>
  <si>
    <t>Podstawowa analiza arytmii śmiertelnych. Możliwość rozbudowy o zaawansowaną analizę arytmii wg przynajmniej 13 definicji.</t>
  </si>
  <si>
    <t xml:space="preserve">Opcja zaawansowanej analizy arytmii umożliwia rozpoznawanie migotania przedsionków </t>
  </si>
  <si>
    <t>Pomiar wysycenia hemoglobiny tlenem, z wykorzystaniem algorytmu Masimo rainbow SET lub TruSignal</t>
  </si>
  <si>
    <t>TruSignal</t>
  </si>
  <si>
    <t>Prezentacja wartości saturacji, krzywej pletyzmograficznej</t>
  </si>
  <si>
    <t>W komplecie do każdego monitora: przewód podłączeniowy dł. min. 3m oraz standardowy, wielorazowy czujnik saturacji na palec, dla dorosłych. Oryginalne akcesoria pomiarowe producenta oferowanego algorytmu pomiarowego.</t>
  </si>
  <si>
    <t xml:space="preserve">Pomiar ciśnienia tętniczego metodą dwutubową. Algorytm pomiarowy odporny na zakłócenia, artefakty i niemiarową akcję serca </t>
  </si>
  <si>
    <t>W komplecie do każdego monitora: wężyk z szybkozłączką, 24 mankiety wielorazowe w różnych rozmiarach dla pacjentów dorosłych. Dodatkowo 18 szt. mankietów dla pacjentów otyłych.</t>
  </si>
  <si>
    <t>Jednoczesna prezentacja w polu parametru 3 wartości: T1, T2 i ∆T</t>
  </si>
  <si>
    <t>W komplecie do każdego monitora: wielorazowy czujnik temperatury skóry oraz wielorazowy czujnik temperatury głębokiej dla dorosłych</t>
  </si>
  <si>
    <t>Możliwość rozbudowy o pomiar rzutu serca małoinwazyjną metodą PiCCO. Pomiar realizowany z wykorzystaniem modułu oferowanego systemu monitorowania, przenoszonego pomiędzy stanowiskami, zapewniającego wyświetlanie monitorowanych parametrów na ekranie monitora i pełną obsługę funkcji monitorowania i alarmowania za pośrednictwem ekranu monitora pacjenta</t>
  </si>
  <si>
    <t>Pomiar głębokości uśpienia . Pomiar realizowany z wykorzystaniem modułu oferowanego systemu monitorowania lub przez zewnętrzne urządzenie zapewniające wyświetlanie monitorowanych parametrów na ekranie oferowanego monitora pacjenta i zapisywanie wartości w pamięci trendów monitora</t>
  </si>
  <si>
    <t>pomiar głębokości uśpienia ( SE, RE ) zawierający dwa komponenty: korowe EEG i FEMG z mięśni twarzy.</t>
  </si>
  <si>
    <t xml:space="preserve">Pomiar zwiotczenia mięśni przez monitorowanie transmisji nerwowo-mięśniowej NMT. </t>
  </si>
  <si>
    <t>Monitorowanie poziomu analgezji metodą analizy reakcji hemodynamicznej pacjenta na bodźce nocyceptywne i leki przeciwbólowe. Pomiar realizowany z wykorzystaniem modułu oferowanego systemu monitorowania bez konieczność stosowania dodatkowych modułów i akcesoriów pomiarowych lub monitor poziomu bólu (komfortu) pacjenta bazujący na wskaźniku A.N.I</t>
  </si>
  <si>
    <t xml:space="preserve">Pomiar realizowany z wykorzystaniem modułu oferowanego systemu monitorowania </t>
  </si>
  <si>
    <t>Wyświetlanie trendów w formie graficznej i tablicowej</t>
  </si>
  <si>
    <t>Ze względów serwisowych aparat do znieczulenia i monitor pacjenta jednego producenta</t>
  </si>
  <si>
    <t>Ilość sztuk: 1 kpl</t>
  </si>
  <si>
    <t>Ilość sztuk: 2</t>
  </si>
  <si>
    <t>Zestaw narzędzi chirurgicznych I</t>
  </si>
  <si>
    <t>Zestaw narzędzi chirurgicznych.II</t>
  </si>
  <si>
    <t>Zestaw narzędzi chirurgicznych.III</t>
  </si>
  <si>
    <t>Zestaw kontenerów sterylizacyjnych do  narzędzi chirurgicznych.</t>
  </si>
  <si>
    <t>Zestaw narzędzi chirurgicznych II</t>
  </si>
  <si>
    <t>Zestaw narzędzi chirurgicznych I.</t>
  </si>
  <si>
    <t>Wieża endoskopowa 4K z zestawem chirurgicznym.</t>
  </si>
  <si>
    <t>Zestaw elektronarzędzi chirurgicznych.</t>
  </si>
  <si>
    <t>Zestaw elektronarzędzi chirurgicznych..</t>
  </si>
  <si>
    <t>Zestaw narzędzi chirurgicznych III</t>
  </si>
  <si>
    <t>Poz. nr 7</t>
  </si>
  <si>
    <t>Zestaw narzędzi długich do chirurgii</t>
  </si>
  <si>
    <t>Kleszcze hemostatyczne OCHSNER-KOCHER, proste, 1x2 zęby, dł. 26 cm - 1 szt.</t>
  </si>
  <si>
    <t>Nożyczki preparacyjne METZENBAUM, zakrzywione, tępo-tępe, utwardzone wkładką TC, ucha złocone, dł. 30 cm - 1 szt.</t>
  </si>
  <si>
    <t>Nożyczki preparacyjne METZENBAUM-FINO, ucha złocone, zakrzywione, tępo-tępe, dł. 28 cm - 2 szt.</t>
  </si>
  <si>
    <t>Nożyczki preparacyjne METZENBAUM , tępo-tępe, zakrzywione, utwardzane wkładką węglową TC, dł. 23 cm - 2 szt.</t>
  </si>
  <si>
    <t>Nożyczki preparacyjne METZENBAUM, zagięte, jedna bransza z mikroząbkami, tępo-tępe, dł. 28 cm - 1 szt.</t>
  </si>
  <si>
    <t>Imadło do szycia MASSON, proste, gęstość żebrowania 2500 tpsi, rozmiar 0,4mm,  utwardzone wkładką węglową TC, ucha złocone, szerokość końcówki roboczej 3,5mm, dł. 27 cm - 1 szt.</t>
  </si>
  <si>
    <t>Imadło do szycia DE BAKEY, proste, utwardzane wkładką węglową, dł. 30,5cm - 1 szt.</t>
  </si>
  <si>
    <t>Kleszczyki preparacyjne GEMINI, zakrzywione 90 stopni, delikatne, dł.27cm. - 2 szt.</t>
  </si>
  <si>
    <t>Kleszcze hemostatyczne BRIDGE, zakrzywione, dł. 27 cm - 2 szt.</t>
  </si>
  <si>
    <t>Pęsęta naczyniowe DE BAKEY z atraumatycznym, wzdłużnym bardzo delikatnym żebrowaniem końcówek, środek czubka 3,5mm, dł. 30 cm - 2 szt.</t>
  </si>
  <si>
    <t>Pęsęta atraumatyczna DE BAKEY, prosta, szer. 3mm, dł. 30 cm - 2 szt.</t>
  </si>
  <si>
    <t>Pęseta De Bakey atraumatyczna, prosta, szerokośc 2mm, dł. 30 cm - 2szt.</t>
  </si>
  <si>
    <t>Pęseta chirurgiczna STANDARD, prosta, 1x2 zęby, szerokość końcówki chwytnej 2 mm, dł. 30 cm - 2 szt.</t>
  </si>
  <si>
    <t>Kleszcze ROCHESTER PEAN, zakrzywione, dł. 26cm - 2 sztt</t>
  </si>
  <si>
    <t>Kleszcze hemostatyczne ROCHESTER PEAN, zakrzywione, dł. 30 cm - 2 szt.</t>
  </si>
  <si>
    <t>Kleszczyki jelitowe ALLIS-ATRAUMA,proste, atraumatyczne, dł. 30 cm - 2 szt.</t>
  </si>
  <si>
    <t>Kleszcze odbytnicze RESANO, atraumatyczne, zabkowane, zagięte, dł. 30 cm - 1 szt.</t>
  </si>
  <si>
    <t>Kleszcze jelitowe KOCHER-ATRAUMA, zagiętyodgięty, dł. 28cm, - 4 szt.</t>
  </si>
  <si>
    <t>Kleszcze GUYON ATRAUMA, wzór DE BAKEY, półokrągłe, dł. 23cm - 1 szt.</t>
  </si>
  <si>
    <t>Kleszcze do jajników KELLY, zagięte w bok, dł. 32cm - 2 szt.</t>
  </si>
  <si>
    <t>Kleszcze do mycia pola operacyjnego GROSS-MAIER, zakrzywione, bez zapinki, dł. 25 cm - 10 szt.</t>
  </si>
  <si>
    <t>Narzędzia do uzupełnienia zestawów chirurgicznych</t>
  </si>
  <si>
    <t>Kleszcze (punche) CASPAR CLEANWAVE, proste, bransze ząbkowane, wym.bransz 2x12 mm, dł.18,5 cm. Górna sztanca falowana z otworami bocznymi zapewniająca swobodne czyszczenie narzędzia bez konieczności rozkładania.- 4 szt.</t>
  </si>
  <si>
    <t>Kleszcze (punche) CASPAR CLEANWAVE, proste, bransze ząbkowane, wym.bransz 3x12 mm, dł.18,5 cm. Górna sztanca falowana z otworami bocznymi zapewniająca swobodne czyszczenie narzędzia bez konieczności rozkładania. - 4 szt.</t>
  </si>
  <si>
    <t>Kleszcze KERRISON CLEANWAVE, dedykowane do szyjnego odcinka kręgosłupa (ACF), cienka stopka, tnące do góry pod katem 40 stopni, rozwarcie 10 mm, szer. 1 mm, dł. 200 mm - 2 szt.</t>
  </si>
  <si>
    <t>Kleszcze KERRISON CLEANWAVE, tnące do góry pod katem 40 stopni, z wyrzutnią, szer. 1mm, rozwarcie 10mm, dł. bransz 200mm  - 2 szt.</t>
  </si>
  <si>
    <t>Odgryzacz CLEANWAVE KERRISON, tnący do góry pod katem 40 stopni, cienka stopka, z wyrzutnią, szer. 2mm, rozwarcie 10mm, dł. trzonu 20 cm - 4 szt.</t>
  </si>
  <si>
    <t>Odgryzacz CLEANWAVE KERRISON, tnący do góry pod katem 40 stopni, cienka stopka, z wyrzutnią, szer. 3mm, rozwarcie 10mm, dł. trzonu 20 cm - 4 szt.</t>
  </si>
  <si>
    <t>Odgryzacz CLEANWAVE KERRISON, tnący do góry pod katem 40 stopni, cienka stopka, z wyrzutnią, szer. 4mm, rozwarcie 10mm, dł. trzonu 20 cm. - 4 szt.</t>
  </si>
  <si>
    <t>Kaniula ssąca FRAZIER (FERGUSON), z przyłączem LUER, zakrzywiona, z sondą oraz uchwytem na palec z otworem odcinającym, z Mandrynem, śr. 1,5 mm (5 Charr./Fr.), dł. części roboczej 19 cm - 3 szt.</t>
  </si>
  <si>
    <t>Kaniula ssąca FRAZIER-FERGUSSON z mandrynek, zakrzywiony, średnica 2,3mm, dł. robocza 19cm - 3 szt.</t>
  </si>
  <si>
    <t>Kaniula ssąca FRAZIER-FERGUSSON z mandrynek, zakrzywiony, średnica 3,5mm, dł. robocza 19cm - 3 szt.</t>
  </si>
  <si>
    <t>Haczyk mikro do eksploracji CASPAR, zakrzywiony pod kątem 90 stopni, zakończony dużą kulką, rękojeść owalna, fig. 1, dł. 24.5 cm - 3 szt.</t>
  </si>
  <si>
    <t>Haczyk mikro do eksploracji CASPAR, zakrzywionti, zakończony dużą kulką, rękojeść owalna, dł. 24.5 cm - 3 szt.</t>
  </si>
  <si>
    <t>Haczyk mikro do eksploracji KRAYENBÜL, zakrzywiony pod kątem 90 stopni, zakończony  kulką, rękojeść owalna, dł. 19 cm - 3 szt.</t>
  </si>
  <si>
    <t>Kleszcze (punche) CASPAR CLEANWAVE, tnący do góry, szer.3x12mm, dł. 18,5 cm. Górna sztanca falowana z otworami bocznymi zapewniająca swobodne czyszczenie narzędzi. - 1 szt.</t>
  </si>
  <si>
    <t>Kleszcze (punche) CASPAR CLEANWAVE, tnący do góry, szer.4x14mm, dł. 18,5 cm. Górna sztanca falowana z otworami bocznymi zapewniająca swobodne czyszczenie narzędzi. - 1 szt.</t>
  </si>
  <si>
    <t>Kleszcze neurochirurgiczne PUNCH CASPAR, tnące do góry, wymiary branszy 5x14mm, dł. 18,5 cm - 1 szt.</t>
  </si>
  <si>
    <t>Odgryzacz CLEANWAVE KERRISON, tnący do góry pod katem 40 stopni, stopa standardowa, z wyrzutnią, szer. 5mm, rozwarcie 10mm, dł. trzonu 20 cm - 2 szt.</t>
  </si>
  <si>
    <t>Kaniula ssąca FERGUSSON, zagięta, z Mandrynem, śr. 4 mm (CHrr.Fr. 12), dł. części roboczej 9 cm - 2 szt.</t>
  </si>
  <si>
    <t>Kleszcze (punche) CASPAR CLEANWAVE, proste, bransze ząbkowane, wym.bransz 4x14 mm, dł.18,5 cm. Górna sztanca falowana z otworami bocznymi zapewniająca swobodne czyszczenie narzędzia bez konieczności rozkładania.- 4 szt.</t>
  </si>
  <si>
    <t xml:space="preserve">Zestaw do operacji naczyniowej LERICHE'A </t>
  </si>
  <si>
    <t>Kleszcze hemostatyczne KOCHER-OCHNSNER, proste, 1x2 zęby, dł. 24 cm - 4 szt.</t>
  </si>
  <si>
    <t>Kleszcze hemostatyczne OCHSNER-KOCHER, proste, 1x2 zęby, dł. 18 cm - 2 szt.</t>
  </si>
  <si>
    <t>Kleszcze MIKULICZ, zakrzywione, 1x2 ząbki, dł. 20 cm - 6 szt.</t>
  </si>
  <si>
    <t>Imadło do szycia DE BAKEY, proste, utwardzane wkładką węglową TC, ucha złocone, rozm. 0,3 mm, gęstość żebrowania 7000 tpsi, dł. 23 cm - 2 szt.</t>
  </si>
  <si>
    <t>Imadło do szycia DE BAKEY, proste, utwardzane wkładką węglową TC, ucha złocone, rozm. 0,3 mm, gęstość żebrowania 7000 tpsi, dł. 16 cm - 1 szt.</t>
  </si>
  <si>
    <t>Nożyczki preparacyjne METZENBAUM-FINO, zakrzywione, tępo-tępe, utwardzane wkładką węglową TC, dł. 23 cm - 2 szt.</t>
  </si>
  <si>
    <t>Nożyczki preparacyjne METZENBAUM-FINO, tępo-tępe, zakrzywione, utwardzane wkładką węglową TC, jedno ucho złocone, jedna bransza z mikroząbkami, drugie ucho czernione, dł. 25 cm - 1 szt.</t>
  </si>
  <si>
    <t>Nożyczki preparacyjne METZENBAUM, zakrzywione, tępo - tepe, jedna bransza z mikroząbkami, obie bransze zwężane, nożyczki pokryte specjalną ( poza pasywacją ) tytanizowaną powłoką zabezpieczającą przed korozją ( dodatkowo, poza pasywacją ), dł. 18 cm. Narzędzię łączone barwioną na inny kolor niż stalowy śrubą, z wygrawerowanym na branszy standardem wykonania narzędzia oraz specjalnym certyfikatem producenta, potwierdzającym fakt wykonania nożyczek przez dyplomowanego mistrza narzędziowego. - 2 szt.</t>
  </si>
  <si>
    <t>Nożyczki preparacyjne MAYO, zakrzywione, tępo - tepe, jedna bransza z mikroząbkami, obie bransze zwężane i utwardzone wkładką węglową TC, nożyczki pokryte specjalną tytanizowaną powłoką zabezpieczającą przed korozją ( dodatkowo, poza pasywacją ), dł. 17 cm. Narzędzię łączone barwioną na inny kolor niż stalowy śrubą, z wygrawerowanym na branszy standardem wykonania narzędzia oraz specjalnym certyfikatem producenta, potwierdzającym fakt wykonania nożyczek przez dyplomowanego mistrza narzędziowego. - 1 szt.</t>
  </si>
  <si>
    <t>Kleszcze do podwiązywania GEMINI, zakrzywione, dł. 23 cm, przedłużona część żebrowania na branszach narzędzia - 2 szt.</t>
  </si>
  <si>
    <t>Kleszcze do podwiązywania GEMINI, zakrzywione, dł. 20 cm, przedłużona część żebrowania na branszach narzędzia - 6 szt.</t>
  </si>
  <si>
    <t>Kleszcze hemostatyczne CRILE-RANKIN, zakrzywione, dł.16 cm - 6 szt.</t>
  </si>
  <si>
    <t>Kleszczyki hemostatyczne MICRO-MOSQUITO, zakrzywione, dł. 12,5 cm - 10 szt.</t>
  </si>
  <si>
    <t>Zestaw haków chirurgicznych (2szt.) PARKER-LANGEBECK, rączka ażurowa dł.21 cm - 2 szt.</t>
  </si>
  <si>
    <t>Retraktor FRITSCH (brzuszny), półokragły, tępy, rączka ażurowa, wym. łyżki 45x75 mm, dł. 24 cm - 2 szt.</t>
  </si>
  <si>
    <t>Hak jelitowy MIKULICZ, rączka ażurowa, wym.120x50 mm, dł. 26 cm - 4 szt.</t>
  </si>
  <si>
    <t>Retraktor automatyczny BECKMANN-ADSON, półostry, 4x5 zębów, dł. zębów 44 mm, dł. całkowita narzędzia 31 cm - 2 szt.</t>
  </si>
  <si>
    <t>Hak automatyczny WEITLANER, 3x4 zęby, tępy, dł. 16,5 cm - 2 szt.</t>
  </si>
  <si>
    <t>Pęseta naczyniowa DE BAKEY z atraumatycznym, wzdłużnym, bardzo delikatnym żebrowaniem końcówek, śr. końcówki roboczej 2,0 mm, dł. 24 cm - 2 szt.</t>
  </si>
  <si>
    <t>Pęseta naczyniowa DE BAKEY z atraumatycznym, wzdłużnym, bardzo delikatnym żebrowaniem końcówek, śr. końcówki roboczej 2,0 mm, dł. 20 cm - 4 szt.</t>
  </si>
  <si>
    <t>Pęseta naczyniowa DE BAKEY z atraumatycznym, wzdłużnym, bardzo delikatnym żebrowaniem końcówek, śr. końcówki 3,5mm, dł. 24 cm  - 2 szt.</t>
  </si>
  <si>
    <t>Pęseta anatomiczna STILLE, prosta, szwedzki wzór, dł. 20 cm - 2 szt.</t>
  </si>
  <si>
    <t>Pęseta chirurgiczna OEHLER, prosta, 1x2 ząbki, śr. 1.5 mm, dł. 20 cm - 4 szt.</t>
  </si>
  <si>
    <t>Trzonek do skalpela nr 4, dł. 13,5 cm - 1 szt.</t>
  </si>
  <si>
    <t>Trzonek do skalpela nr.7, dł. 16 cm - 1 szt.</t>
  </si>
  <si>
    <t>Kleszcze hemostatyczne ROCHESTER-PEAN, zakrzywione, dł.24cm - 2 szt.</t>
  </si>
  <si>
    <t>Kleszcze FORSTER-BALLENGER, zakrzywione, ząbkowane, okienkowe, dł. 25 cm - 2 szt.</t>
  </si>
  <si>
    <t>Kleszcze do kanału żółciowego DESJARDINS, zagięte, fig.1, dł. 23 cm - 1 szt.</t>
  </si>
  <si>
    <t>Kleszcze naczyniowe GLOVER ( POTTS ), zakrzywione płynnie po płaskim łuku, fakturowany na całej długosci branszy roboczej, uzębienie atraumatyczne według wzoru DE BAKEY, dł. 23,5 cm - 2 szt.</t>
  </si>
  <si>
    <t>Klem aortalny LAMBERT-KAY, podwójnie zakrzywiony w czści roboczej, fakturowany na całej długości branszy roboczej, całe narzedzie przegięte w połowie swojej długości, dł. 21 cm - 2 szt.</t>
  </si>
  <si>
    <t>Kleszcze naczyniowe LELAND-JONES, atraumatycznie ząbkowane (wzór DE BAKEY), zakrzywione bocznie pod kątem 45 stopni, fakturowane na całej długosci branszy roboczej, dł. 18 cm - 2 szt.</t>
  </si>
  <si>
    <t>Kleszcze naczyniowe do zespoleń DERRA-DE BAKEY, podwójnie zakrzywiony w części roboczej, fakturowane na całej długości branszy roboczej, całe narzedzie przegięte w połowie swojej długości, z uzębieniem atraumatycznym według wzoru DE BAKEY, dł. 17cm - 2 szt.</t>
  </si>
  <si>
    <t>Kleszcze atraumatyczne POTTS ( DE BAKEY ), bransze proste, narzędzie odgięte bocznie w połowie swojej długości, fakturowane na całej długości branszy roboczej, dł.22 cm - 2 szt.</t>
  </si>
  <si>
    <t>Zacisk naczyniowy DIETHRICH z atraumatycznym wzorem DE BAKEY, prosty, dł. robocza 20 mm, przeciwstawny mechanizm, dł.całkowita 5,7 cm - 2 szt.</t>
  </si>
  <si>
    <t>Zacisk naczyniowy DIETHRICH z atraumatycznym wzorem DE BAKEY, delikatnie zakrzywiony, przeciwstawny mechanizm, dł.robocza 20mm, dł. 5,4 cm - 2 szt.</t>
  </si>
  <si>
    <t>Zacisk naczyniowy DIEFFENBACH, prosty, dł. 5 cm - 2 szt.</t>
  </si>
  <si>
    <t>Zacisk naczyniowy DIEFFENBACH, lekko zakrzywiony, dł. 5 cm - 2 szt.</t>
  </si>
  <si>
    <t>Zacisk naczyniowy DIEFFENBACH, prosty, dł. 6 cm - 2 szt.</t>
  </si>
  <si>
    <t>Miseczka chirurgiczna, z podziałką, pojemność 50CC - 1 szt.</t>
  </si>
  <si>
    <t>Kubek chirurgiczny, ze stali nierdzewnej z pełnym, zamkniętym uchem i podstawką, o poj. 0,25 l - 1 szt.</t>
  </si>
  <si>
    <t>Kubek chirurgiczny ze stali nierdzewnej, z pełnym, zamkniętym uchem i podstawką, poj. 0,5 l - 1 szt.</t>
  </si>
  <si>
    <t>Miska chirurgiczna ze stali nierdzewnej,  z rantem, okrągła, wym. 151x73mm, poj. 1L - 1 szt.</t>
  </si>
  <si>
    <t>Hak jelitowy MIKULICZ, rączka ażurowa, wym.180x50mm, dł. 26 cm - 1 szt.</t>
  </si>
  <si>
    <t>Klem naczyniowy COOLEY, atruamatyczny, płynnie zakrzywiona do dołu duża końcówka, narzędzie mocno przegiete przed połową swojej długości od strony proksymalnej, dł. 15 cm - 2 szt.</t>
  </si>
  <si>
    <t>Kleszcze naczyniowe DE BAKEY, kątowe, atraumatyczne, narzędzie mocno przegiete przed połową swojej długości od strony proksymalnej, fakturowane na całej długości branszy roboczej, dł. 12,5 cm - 2 szt.</t>
  </si>
  <si>
    <t>Kleszcze naczyniowe DE BAKEY, atraumatycznie ząbkowane (wzór DE BAKEY), zakrzywione bocznie pod kątem 45 stopni, fakturowane na całej długosci branszy roboczej, całe narzedzie przegięte w połowie swojej długości,dł. 15,5 cm - 2 szt.</t>
  </si>
  <si>
    <t>Elewator FREER, obustronny, tępo-ostry, końcówki lekko zagięte, dł. 18 cm - 1 szt.</t>
  </si>
  <si>
    <t>Miska nerkowata ze stali nierdzewnej,  poj. 0,25 l, wym. 170x36 mm - 1 szt.</t>
  </si>
  <si>
    <t>Pęseta naczyniowa DE BAKEY z atraumatycznym, wzdłużnym, bardzo delikatnym żebrowaniem końcówek, śr. końcówki roboczej 3,5 mm, dł. 20 cm - 2 szt.</t>
  </si>
  <si>
    <t>Pęseta chirurgiczna STANDARD, prosta, 1x2 zęby, szerokość końcówki chwytnej 2 mm, dł. 20 cm - 2 szt.</t>
  </si>
  <si>
    <t>Kleszcze naczyniowe, DE BAKEY atraumatyczne, końcówka narzędzia zagięta w szyję łabędzia, narzędzie proste na całej długości, fakturowane na całej długosci branszy roboczej, dł. 20cm - 2 szt.</t>
  </si>
  <si>
    <t>Kleszcze chwytne GROSS - MAIER, zgięte, szczelinowe, fakturowane, dł. 25 cm - 4 szt.</t>
  </si>
  <si>
    <t>Hak jelitowy MIKULICZ, rączka ażurowa, wym.80x35mm, dł. 26 cm - 1 szt.</t>
  </si>
  <si>
    <t>Zacisk naczyniowy DE BAKEY z atraumatycznym żebrowaniem wzdłużnym, prosty, dł. 8 cm - 2 szt.</t>
  </si>
  <si>
    <t>Zacisk naczyniowy DE BAKEY z atraumatycznym żebrowaniem wzdłużnym, zakrzywiony, dł. 8 cm - 2 szt.</t>
  </si>
  <si>
    <t>Zacisk naczyniowy DE BAKEY z atraumatycznym żebrowaniem wzdłużnym, prosty, dł. 9 cm - 1 szt.</t>
  </si>
  <si>
    <t>Zacisk naczyniowy DE BAKEY z atraumatycznym żebrowaniem wzdłużnym, zakrzywiony, dł. 9 cm - 1 szt.</t>
  </si>
  <si>
    <t>Imadło do szycia CRILE-WOOD, proste, utwardzone wkładką węglową TC, ucha złocone, rozm.  0,4 mm, średnica branszy 2 mm, gęstość żebrowania 3600 tpsi, dł. 18 cm - 2 szt.</t>
  </si>
  <si>
    <t>Kompletny kontener do przechowywania i sterylizacji narzędzi. Pokrywa perforowana, kolor do wyboru spośród co najmniej 6 kolorów - na etapie realizacji zamówienia. Po wewnętrznej stronie pokrywy na całym obwodzie znajduje się silikonowa uszczelka. Wymiary wanny kontenera 580x280x135 mm. Rączki z możliwością ruchu w zakresie 0 - 90 stopni wyposażone w specjalne silikonowe, antypoślizgowe nakładki. Zamek kontenera posiada specjalną sprężynę bezpiecznie zamykającą system kontenera. Możliwość stosowania co najmniej filtrów jednorazowego użytku papierowych, wielorazowych teflonowych z walidacją na min. 1000 cykli sterylizacji oraz tekstylnych z walidacją na min. 50 cykli sterylizacji. W komplecie tabliczka w kolorze pokrywy z możliwością wygrawerowania do min. 14 znaków. Możliwość wyposażenia kontenera w dodatkową pokrywę zabezpieczającą przez przypadkowym otwarciem, posiadającą własny mechanizm blokowania za pomocą zewnętrznego przycisku. Możliwość oferowania rozbudowy zestawu w ramach tej samej linni kontenerów tego samego producenta o kontenery mini w rozmiarze wanny 300 x 140 mm oraz wysokościach co namniej 40mm, 70 mm, 100 mm - 15 szt.</t>
  </si>
  <si>
    <t>Sito-kosz, druciany, z rączkami chowanymi do wewnątrz, wym. 485x255x70 mm - 10 szt.</t>
  </si>
  <si>
    <t>Sito-kosz, druciany, z rączkami chowanymi do wewnątrz, wym. 540x255x70 mm - 5 szt.</t>
  </si>
  <si>
    <t>Kompletny kontener do przechowywania i sterylizacji narzędzi. Pokrywa perforowana, kolor do wyboru spośród co najmniej 6 kolorów - na etapie realizacji zamówienia. Po wewnętrznej stronie pokrywy na całym obwodzie znajduje się silikonowa uszczelkaWymiary wanny kontenera 465x280x135 mm. Rączki z możliwością ruchu w zakresie 0 - 90 stopni wyposażone w specjalne silikonowe, antypoślizgowe nakładki. Zamek kontenera posiada specjalną sprężynę bezpiecznie zamykającą system kontenera. Możliwość stosowania co najmniej filtrów jednorazowego użytku papierowych, wielorazowych z walidacją na min. 1000 cykli sterylizacji, wielorazowych tekstylnych z walidacją na min. 50 cykli sterylizacji. W komplecie tabliczka w kolorze pokrywy z możliwością wygrawerowania do min. 14 znaków. Możliwość wyposażenia kontenera w dodatkową pokrywę zabezpieczającą przez przypadkowym otwarciem, posiadającą własny mechanizm blokowania za pomocą zewnętrznego przycisku. Możliwosć oferowania rozbudowy zestawu w ramach tej samej linni kontenerów tego samego producenta o system kontenerów transportowych z wannami o rozm. co najmniej 580 x 280 oraz 285 x 280 i wysokościach 100 mm i 150 mm. - 15 szt.</t>
  </si>
  <si>
    <t>Sito-kosz, druciany, z rączkami chowanymi do wewnątrz, wym. 405x255x70mm - 15 szt.</t>
  </si>
  <si>
    <t>Kompletny kontener do przechowywania i sterylizacji narzędzi. Pokrywa perforowana, kolor do wyboru spośród co najmniej 6 kolorów - na etapie realizacji zamówienia. Po wewnętrznej stronie pokrywy na całym obwodzie znajduje się silikonowa uszczelka. Wymiary wanny kontenera 285x280x135 mm. Rączki z możliwością ruchu w zakresie 0 - 90 stopni wyposażone w specjalne silikonowe, antypoślizgowe nakładki. Zamek kontenera posiada specjalną sprężynę bezpiecznie zamykającą system kontenera. Możliwość stosowania co najmniej filtrów jednorazowego użytku papierowych, wielorazowych teflonowych z walidacją na min. 1000 cykli sterylizacji oraz wielorazowych tekstylnych z walidacją na min. 50 cykli sterylizacji. W komplecie tabliczka w kolorze pokrywy z możliwością wygrawerowania do min. 14 znaków. Możliwość wyposażenia kontenera w dodatkową pokrywę zabezpieczającą przez przypadkowym otwarciem, posiadającą własny mechanizm blokowania za pomocą zewnętrznego przycisku. Możliwość oferowania rozbudowy zestawu w ramach tej samej linni kontenerów tego samego producenta o kontenery płaskie ( bardzo niskie ) w tym samym rozmiarze wanny oraz wysokościach co namniej 55mm i 85mm. - 15 szt.</t>
  </si>
  <si>
    <t>Sito-kosz, druciany, z rączkami chowanymi do wewnątrz, wym. 255x245x70mm - 15 szt.</t>
  </si>
  <si>
    <t>Kompletny kontener bezobsługowy do przechowywania i sterylizacji narzędzi. Pokrywa nieperforowana z 8 wypustkami oraz wypukłym ,, talerzem ,, - stanowiącym element zintegrowanego systemu filtracji, kolor do wyboru spośród co najmniej 6 kolorów - na etapie realizacji zamówienia. Wymiary wanny kontenera 290x290x100 mm. Rączki z możliwością ruchu w zakresie 0 - 90 stopni. Kontener pracuje w systemie bezobsługowym, bez konieczności ani możliwości stosowania jakichkolwiek wymiennych filtrów. Pokrywa o zwiększonej w stosunku do standardowej grubości posiada zintegrowany filtr w systemie ślimakowym, na który nakręca się dodatkową pokrywę. Całość systemu wykonana ze specjalnego aluminium. Możliwość oferowania rozbudowy zestawu w ramach tej samej linni kontenerów tego samego producenta o kontenery płaskie ( bardzo niskie ) w rozmiarze wanny 310 x 190 oraz wysokościach co namniej 50mm i 67mm. - 5 szt.</t>
  </si>
  <si>
    <t>Sito-kosz, druciany, z rączkami chowanymi do wewnątrz, wym. 255x245x50mm - 5 szt.</t>
  </si>
  <si>
    <t>Autklawowalnarękojeść do sternotomii, bezprzewodowa, zasilana bateryjnie.</t>
  </si>
  <si>
    <t>Rękojeść posiada wytłoczone oznaczenia pracy min.:
a) zakresy pracy – krok I;
b) zakres pracy – krok II;
c) określenie zakresu pracy w odniesienu do położenia włącznika na palec wskazujący;
d) określenie trybu pracy lub blokady przed nieintencjonalnym uruchomieniem sternotomu;
e) znacznik w postaci strzałki dla właściwego i bezpiecznego kierunku zamknięcia obudowy baterii;
f) znacznik w postaci strzałki dla właściwego i bezpiecznego kierunku otwarcia budowy baterii;
g) znacznik w postaci graficznej, wytłoczony w obudowie dla dla poprawnego zablokowania pokrywy obudowy baterii;</t>
  </si>
  <si>
    <t>Specjalne okienko w obudowie rękojeści pozwalające na sprawdzenie pojemności baterii za pomocą 4 diod LED wskazujących na stan naładowania baterii</t>
  </si>
  <si>
    <t>Mocowanie ostrzy poprzez przekręcenie głowicy, ulokowanie ostrza a następnie zwolnienie uchwytu głowicy. Nie wymaga posiadania dodatkowych narzędzi do mocowania ostrzy.</t>
  </si>
  <si>
    <t>Głowica wyposażona w specjalną ochronę przed uszkodzeniem oragnów wewnętrznych podczas zabiegów torakochirurgicznych i kardiochirurgicznych</t>
  </si>
  <si>
    <t>Waga rękojeści wraz z baterią max.1750 gr.</t>
  </si>
  <si>
    <t>Możliwość pracy w dwóch trybach ustawianych kciukiem za pomocą dźwigni góra-dół :</t>
  </si>
  <si>
    <t>Pozycja I – 0-6000 obr./min</t>
  </si>
  <si>
    <t>Pozycja II – 0-6500 obr./min</t>
  </si>
  <si>
    <t>Płynne zwiększanie i zmniejszanie prędkości pracy za pomocą przycisku na palec wskazujący  zależności od wyboru zakresu pracy jednego z dwóch trybów od 0 do max.obr.min</t>
  </si>
  <si>
    <t>Zakres pracy zwrotno-posuwistej ostrza sternotomu – 4.0mm</t>
  </si>
  <si>
    <t>Możliwość zablokowania sternotomu poprzez dźwignię sterowaną kciukiem przed przypadkowym uruchomieniem.</t>
  </si>
  <si>
    <t>Bezpieczeństwo zgodnie z normą EN 60601-1</t>
  </si>
  <si>
    <t>Bateria litowo-jonowa, nieautoklawowalna. Informacja dotycząca nie przystosowania do sterylizacji wytłoczona na obudowie baterii.</t>
  </si>
  <si>
    <t>Bateria uniwersalna, zintegrowana z motorem oraz oprogramowaniem pozwalającym na rozpoznawanie różnego rodzaju napędów do różnych procedur zabiegowych w tym ortopedycznych.</t>
  </si>
  <si>
    <t>Bateria wyposażona w diody LED wskazujące na stan naładowania baterii w trakcie ładowania, podczas pracy jak również wskazujące rodzaje błędów systemu.</t>
  </si>
  <si>
    <t xml:space="preserve">Diody LED podświetlają się w zróżnicowanych kolorach (indywidualnych) dla min.poniższych funkcji pracy:
a) uruchomienie sternotmu;
b) 50% lub więcej naładowania baterii;
c) stan naładowania baterii pomiędzy 10%-50%;
d) stan naładowania baterii poniżej 10%;
oraz dla poniższych etapów ładowania w stacji ładowarki:
a) indywidulany kolor świecenia się diod LED podczas rozpoczęcia procesu i w trakcie ładowania sygnalizujący proces ładowania ;
b) indywidulany kolor świecenia się diod LED podczas procesu ładowania wskazujący na gotowość do użycia bez naładowania baterii w 100%;
c) indywidulany kolor świecenia się diod LED wskazujący na pełne nałodowanie baterii i gotowość do pracy;
</t>
  </si>
  <si>
    <t>Ostrzeżenie przed przegrzaniem sygnalizowane poprzez diody LED świecące pulsacyjnie w conajmniej dwoch odmiennych kolorach a następnie bateria automatycznie się wyłącza.</t>
  </si>
  <si>
    <t>Automatyczne wyłączenie baterii gdy stan naładowania spada poniżej 10% całkowitego naładowania poprzedzone podświetleniem w indywidulanym kolorze diod LED.</t>
  </si>
  <si>
    <t>Bateria wyposażona w specjalny uchwyt na zintegrowanym z zawiasie pozwalający na zamontowanie baterii w sterylnym uchwycie sternotomu przez personel z „brudnej strefy“.</t>
  </si>
  <si>
    <t>Napięcie baterii min.16,8V</t>
  </si>
  <si>
    <t>Pojemności baterii min. 2,1Ah</t>
  </si>
  <si>
    <t>Ostrze do sternotomu, wielorazowego użytku, autoklawowalne, dł.robocza 31mm, grubość ostrza 60mm lub 80mm. Rodzaj ostrza do wyboru przez Zamawiającego na etapie realizacji zamówienia – 10 szt.</t>
  </si>
  <si>
    <t>Bezpłatne wykonanie przeglądów gwarancyjnych zgodnie z zaleceniami Producenta</t>
  </si>
  <si>
    <t>Rękojeść robocza – 1 szt.</t>
  </si>
  <si>
    <t>Rozmiar rękojeści ( bez części bateryjnej, dołączanej ) max. 180 x 100 x 200 mm</t>
  </si>
  <si>
    <t>Waga rękojeści wraz z częścią bateryjną max. 1750 g</t>
  </si>
  <si>
    <t>Rękojeść robocza posiadająca możliwość zablokowania przez przypadkowym uruchomieniem</t>
  </si>
  <si>
    <t>Regulacja obrotów możliwa co najmniej w następujących zakresach:
a) pozycja I - 0- min.6000 obr./min. Płynna regulacja prędkości obrotowej poprzez nacisk na aktywator napędu na rękojeści
b) pozycja II- 0-min.6500 obr./min. Płynna regulacja prędkości obrotowej poprzez nacisk na aktywator napędu na rękojeści</t>
  </si>
  <si>
    <t>Rękojeść autoklawowalna w temp.min.134 stopnie C</t>
  </si>
  <si>
    <t>Piłka robocz do napędu – 2 szt. Do wyboru przez użytkownika na etapie zamawiania sprzętu. Do wyboru co  najmniej piłki o rozmiarach :
- dł. robocza 77,5 mm, grubość 0,8 mm
- dł. robocza 60 mm, grubość 0,6 mm
- dł. robocza 67,9 mm, grubość 1,0 mm
- dł. robocza 67,9 mm, grubość 0,6 mm
Mocowanie piłek w systemie click, bez użycia jakichkolwiek dodatkowych narzędzi.</t>
  </si>
  <si>
    <t>Ergonomiczna rękojeść posiadająca min. 2 tryby prędkości obrotowej ( wolny i szybki ) możliwe do zmiany w każdej chwili przez operatora za pomocą dźwigni na rękojeści roboczej.</t>
  </si>
  <si>
    <t>Rękojeść posiadająca aktywator uruchamiany za pomocą palca wskazującego zapewniający aktywację / dezaktywacją pracy oraz płynną regulację obrotów</t>
  </si>
  <si>
    <t>Zasilanie rękojeści poprzez pakiet bateryjny zawierający w jednym zintegrowanym pojemniku :
- złącze kompatybilne ze złączem rękojesci umożliwiające podłączenie baterii
- diodowy wskaźnik poziomu naładowania baterii widoczny dla operatora podczas pracy
- pakiet zawiera moduł elektroniczny wraz z oprogramowaniem kompatybilnym z oprogramowaniem zainstalowanym w rękojeści optymalizując wszystkie funkcje i pracę urządzenia</t>
  </si>
  <si>
    <t>Bateria zestawu litowo – jonowa, nie posiadająca efektu pamięci, pojemność min. 2 Ah, pracująca przy napięciu 16,8 V – 1 szt.</t>
  </si>
  <si>
    <t>Możliwość rozbudowy o co najmniej : piłę oscylacyjną, napęd wiertarski z systemem rozwiercania, sternotom oraz wiertarkę urazową.</t>
  </si>
  <si>
    <t>Rękojeść robocza – 1 szt.
Rozmiar rękojeści ( bez części bateryjnej, dołączanej ) max. 163 x 93 x 202 mm</t>
  </si>
  <si>
    <t>Waga rękojeści wraz z częścią bateryjną max. 1770 g</t>
  </si>
  <si>
    <t>Regulacja obrotów możliwa co najmniej w następujących zakresach:
a) pozycja I - 0- min.9000 obr./min. Płynna regulacja prędkości obrotowej poprzez nacisk na aktywator napędu na rękojeści
b) pozycja II- 0-min.11 000 obr./min. Płynna regulacja prędkości obrotowej poprzez nacisk na aktywator napędu na rękojeści</t>
  </si>
  <si>
    <t>Piłka robocz do napędu – 2 szt. Do wyboru przez użytkownika na etapie zamawiania sprzętu.Mocowanie piłek, bez użycia jakichkolwiek dodatkowych narzędzi.</t>
  </si>
  <si>
    <t>Specjalistyczny uchwyt pakietu bateryjnego, metalowy, przeznaczony do sterylizacji, umożliwiający podłączenie pakietu bateryjnego do rękojeści w warunkach sterylnych  Sali operacyjnej – 1 szt.</t>
  </si>
  <si>
    <t>Specjalistyczny uchwyt serwisowy umożliwiający zawieszenie całego napędu ( pakietu bateryjnego z podłączoną rękojeścią ) W pozycji podwieszenia  możliwość nasmarowania wszystkich części napędu, które tego wymagają  – 1 szt.</t>
  </si>
  <si>
    <t>Butla ze sprayem narzędziowym dedykowanym do czyszczenia i konserwacji całego napędu – 1 szt.</t>
  </si>
  <si>
    <t>Zestaw adapterów – 1 komplet.</t>
  </si>
  <si>
    <t>System adapterów do czyszczenia nasadki pilarskiej składający się z 2 części :
- adaptera I  - długiego - ( kodowanie kolorystyczne – kolor żółty ), służącego do czyszczenia i konserwacji dystalnej części nasadki
- adaptera II  - krótkiego - ( kodowanie kolorystyczne – kolor niebieski ), służącego do czyszczenia i konserwacji proksymalnej części nasadki</t>
  </si>
  <si>
    <t>Ładowarka jednostanowiskowa do pakietu bateryjnego, wymiary max : 160 x 140 x 80 mm, waga  max. 1750 g, w komplecie z kablem zasilającym – 1 szt.</t>
  </si>
  <si>
    <t xml:space="preserve">Ładowarka jednostanowiskowa, wyposażona w system lamp diodowych informujących na przykład kolorystycznie o następujących parametrach pracy :
- ładowarka jest podłączona do zasilania
- wystąpił błąd w trakcie ładowania
- proces ładowania baterii jest w toku
- bateria jest w pełni naładowana.
</t>
  </si>
  <si>
    <t>Możliwość rozbudowy systemu ładowarek, o ładowarki dwu oraz cztero stanowiskowe, posiadające te same funkcje co ładowarka jednostanowiskowa</t>
  </si>
  <si>
    <t>Kontener sterylizacyjny w formie koszosita z blokowaną pokrywą bezfiltrowy do sterylizacji napędu piły amputacyjnej, posiadający specjalne mocowania do poszczególnych częśći składowych – 1 szt.</t>
  </si>
  <si>
    <t>Kompletny kontener do akcesoriów napędu pracujący w systemie bezobsługowym, nie wymagający wymiany filtrów PTFE oraz bez ograniczenia cykli sterylizacji. W komplecie znajdują się: wanna aluminiowa nieperforowana, z rączkami po bokach blokowanymi pod kątem 90 stopni, wym.460x290x100mm ( +/- 2% ); pokrywa aluminiowo – stalowa, wykonana z jednego bloku stopu, wyposażona po wewnętrznej stronie w spiralny system filtra w kształcie labiryntu, pokrywa ze stalowymi klamrami blokującymi zamknięcie. W komplecie koszo - sito w rozmiarze 405 x 255 x 70 mm ( +/-2% ).</t>
  </si>
  <si>
    <t>Autoryzacja producenta  / producentów do dystrybucji i serwisu oferowanego sprzętu na terenie RP, niezależnie od tego autoryzacja do złożenia oferty w konkretnym postępowaniu dla konkretnego klienta.</t>
  </si>
  <si>
    <t>Na żądanie prezentacja wszystkich elementów zestawu w celu potwierdzenia spełniania wymogów SIWZ.</t>
  </si>
  <si>
    <t>Na żądanie karty katalogowe ze wskazaniem pozycji której dotyczą, potwierdzające spełnianie wszystkich wymogów SIWZ oraz opcji dodatkowych. Niezależnie od tego na żadanie należy przedstawić oryginalne całościowe katalogi producentów zawierające wszystkie oferowane produkty.</t>
  </si>
  <si>
    <t>Wielofunkcyjna elektroniczna konsola sterująca pracą dla co najmniej następujących aplikacji: tryb dermatom ( do pobierania przeszczepów skórnych ) , tryb napędu głowicy 1:1, tryb liposukcji – 1 szt.</t>
  </si>
  <si>
    <t>Panel przedni wyposażony w:
a) jedno uniwersalne gniazdo do podłączenia silnika bezszczotkowego (mikromotoru) obsługującego nastawki co najmniej do: dermatomu, głowcy 1 : 2
b) gniazdo do podłączenia włącznika nożnego;
c) wyświetlacz elektroniczny wskazujący aktualne parametry pracy oraz wybrany aktywny program pracy;
d) przyciski sterujące pracą podświetlane w momencie aktywacji dla min . następujących trybów pracy:
min :
- tryb pracy dermatomu ( do pobierania przeszczpów skórnych )
- tryb pracy ze odwróceniem kierunku obrotów;
- głowica 1:1  - zmienna prędkość obrotu, tryb do pracy z narzędziem ręcznym 1 : 1, zakres prędkości obrotu min.  500 – 40 000 obr./min.
- tryb do odsysania tkanek.
Tryb pracy dermatomu z fabrycznym ustawieniem stałej prędkości obrotu min. 7000 obr./min</t>
  </si>
  <si>
    <t>Tryb do odsysania tkanek, z fabrycznym ustawieniem stałej prędkości obrotu min. 8 000 obr./min, odpowiadający około 3700 skoków narzędzia ręcznego</t>
  </si>
  <si>
    <t>Panel tylny wyposażony w :
a) gniazdo do przewodu zasilającego;
b) gniazdo służące do wymiany bezpieczników;
c) włącznik centralny konsoli sterującej;</t>
  </si>
  <si>
    <t>Min. moment obrotowy dla motoru 6Ncm</t>
  </si>
  <si>
    <t>Mikromotor autoklawowalny z przewodem zasilającym w temp.min.135 stopni C przez min. 5 minut</t>
  </si>
  <si>
    <t>Włącznik nożny wyposażony w przycisk aktywujący pracę urządzenia w co najmniej w trybach :
- start/stop 
- płynne stopniowanie obrotów motoru aż do maksymalnych poprzez zmianę siły nacisku na włącznik</t>
  </si>
  <si>
    <t>Włącznik nożny do sterowania parametrami pracy, wodoodporny zgodnie z normą IPX8, wyposażony w przewód zasilający do konsoli</t>
  </si>
  <si>
    <t>W przypadku zmiany kierunku obrotów niezależnie od używanej nastawki sygnał akustyczny ostrzegający operatora przed zmianą kierunku obrotów</t>
  </si>
  <si>
    <t>Nastawka do dermatomu,  mechanizm mocujący ze śrubami radełkowymi do mocowania ostrzy  o szerokości 100mm i możliwością regulacji pokrętłem grubości pobranego preparatu o co najmniej następujących parametrach: 0.05mm, 0.5mm, 0.8mm i 1.0mm, waga głowicy max. 700g, prędkość ( znamionowa ) nastawki min. 13 000 obr./min, możliwość rozbudowy o nastawkę o szerokości 50 mm i wadze max. 450g – 1 szt.</t>
  </si>
  <si>
    <t>Możliwość doposażenia systemu w specjalną bazę redukcyjną do użytku z nastawką dermatomu o szerokości 100mm redukującą szerokość pobranego materiału do 75 lub 50mm.</t>
  </si>
  <si>
    <t>Wymiana ostrzy w nastawkach dermatomu nie wymagająca żadnych kluczy, odbywająca się ręcznie za pomocą dwóch śrub radełkowanych, bez konieczności użycia narzędzi.</t>
  </si>
  <si>
    <t>Każda nastawka dermatomu, ze względów bezpieczeństwa musi posiadać oznaczenie laserowe z max. parametrem obrotów dopuszczalnych podczas pracy</t>
  </si>
  <si>
    <t>Ostrze do dermatomu – szer. 100 mm ( opakowanie zbiorcze 10 szt. ) – 10 szt.</t>
  </si>
  <si>
    <t>Specjalistyczna siatkownica do przygotowywanie przeszczepów skórnych ( mechaniczna ) – 1 szt.</t>
  </si>
  <si>
    <t>Płytka do rozciągania przeszczepów skórnych, matryca 1,5 : 1  - 20 szt.</t>
  </si>
  <si>
    <t>Płytka do rozciągania przeszczepów skórnych, matryca 3 : 1  - 20 szt.</t>
  </si>
  <si>
    <t>Instrukcja użytkowania w j. Polskim. Na żądanie prezentacja wszystkich elementów zestawu w celu potwierdzenia zgodności z SIWZ.</t>
  </si>
  <si>
    <t>Wszystkie elementy zestawu wraz z akcesoriami zużywalnymi tworzące kompatybilny zestaw</t>
  </si>
  <si>
    <t>Bateria litowo-jonowa – 1 szt.</t>
  </si>
  <si>
    <t>Akcesoria</t>
  </si>
  <si>
    <t>Piła amputacyjna bezprzewodowa – 1 kpl.</t>
  </si>
  <si>
    <t>Rękojeść piły posuwisto-zwrotnej z zasilaniem – 1 kpl.</t>
  </si>
  <si>
    <t>Rękojeść piły oscylacyjnej – 1 kpl.</t>
  </si>
  <si>
    <t>Aparat do pobierania przeszczepów skórnych – dermatom przewodowy– 1 kpl.</t>
  </si>
  <si>
    <t>Włącznik nożny z kablem do konsoli – 1 kpl.</t>
  </si>
  <si>
    <t xml:space="preserve">Pozostałe wymogi. </t>
  </si>
  <si>
    <t>Sternotom bezprzewodowy, bateryjny z akcesoriami – 1 kpl.</t>
  </si>
  <si>
    <t>Rękojeść Sternotomu – 1 szt.</t>
  </si>
  <si>
    <t>Zestaw akcesoriów  – 1 kpl.</t>
  </si>
  <si>
    <t>Kamera medyczna 4 K - 1 szt.</t>
  </si>
  <si>
    <t xml:space="preserve">Medyczna kamera endoskopowa pracująca w standardzie ultra HDTV (2160p) współpracująca z 3-czipową głowicą Ultra HD oraz sensorycznymi endoskopami </t>
  </si>
  <si>
    <t>Rozdzielczość min. 3840x2160 pikseli</t>
  </si>
  <si>
    <t>Skanowanie progresywne 60p</t>
  </si>
  <si>
    <r>
      <t xml:space="preserve">Obsługa funkcji kamery poprzez programowalne przyciski na głowicy kamery.  </t>
    </r>
    <r>
      <rPr>
        <sz val="11"/>
        <rFont val="Arial Narrow"/>
        <family val="2"/>
      </rPr>
      <t>Przycisk na głowicy umożliwiający wykonanie balansu bieli, głowica wyposażona min. w 2 dowolnie programowalne przyciski sterujące umożliwiające zaprogramowanie min po 2 funkcje do każdego przycisku dostępne jednoczasowo</t>
    </r>
  </si>
  <si>
    <t xml:space="preserve">Obsługa kamery możliwa również z menu wyświetlanego na monitorze z użyciem pilota </t>
  </si>
  <si>
    <t>Obsługa kamery możliwa również poprzez duży ekran dotykowy LCD na sterowniku kamery</t>
  </si>
  <si>
    <t>Menu ekranu dotykowego na sterowniku kamery w języku polskim</t>
  </si>
  <si>
    <t>Tryb cyfrowych filtrów obrazowania HDR– algorytmy ułatwiające rozróżnianie tkanek, doświetlania krytycznych obszarów obrazu i czystszego obrazu obszarów rozjaśnionych</t>
  </si>
  <si>
    <t xml:space="preserve">Automatyczny balans bieli aktywowany naciśnięciem klawisza </t>
  </si>
  <si>
    <t>Kamera wyposażona w wyjścia 2x3G-SDI, 2xHDMI 4K, 2x HDMI HD, 2xRemote,  4xUSB, 1xUSB do zapisu obrazu, wyjścia PIP- SDI, HD-SDI, 3G-SDI, LAN</t>
  </si>
  <si>
    <t>Min. 9 specjalistycznych programów pracy ( w tym specjalny program do endoskopów sensorycznych), min. 17  trybów użytkownika</t>
  </si>
  <si>
    <t>więcej niż 17 trybów pracy</t>
  </si>
  <si>
    <t xml:space="preserve">Port USB na sterowniku kamery umożliwiający bezpośrednią archiwizację na nośnikach zewnętrznych w postaci zdjęć i sekwencji video </t>
  </si>
  <si>
    <t>Pamięć zewnętrzna USB o pojemności min. 2 GB</t>
  </si>
  <si>
    <t>powyżej 5 GB</t>
  </si>
  <si>
    <t>Możliwość sterowania funkcjami zapisu z przycisków na głowicy kamery</t>
  </si>
  <si>
    <r>
      <t>Funkcja dialogu umożliwiająca komunikację pomiędzy kontrolerem kamery i podłączonym do niego źródłem światła</t>
    </r>
    <r>
      <rPr>
        <sz val="11"/>
        <rFont val="Arial Narrow"/>
        <family val="2"/>
      </rPr>
      <t xml:space="preserve"> - </t>
    </r>
    <r>
      <rPr>
        <sz val="11"/>
        <color indexed="8"/>
        <rFont val="Arial Narrow"/>
        <family val="2"/>
      </rPr>
      <t>automatyczne dostosowanie jasności obrazu</t>
    </r>
  </si>
  <si>
    <t>Balans bieli – zakres temperatury koloru – 2300K-7000K</t>
  </si>
  <si>
    <t>Konstrukcja głowicy kamery umożliwiająca połączenie ze standardowymi optykami endoskopowymi</t>
  </si>
  <si>
    <t>Głowica 3x chipowa CMOS kompatybilna ze sterownikiem kamery w systemie 4 K</t>
  </si>
  <si>
    <t>-  min. 2 przyciski funkcyjne</t>
  </si>
  <si>
    <t>powyżej  2 przycisków funkcyjnych</t>
  </si>
  <si>
    <t>- zoom optyczny min. X2</t>
  </si>
  <si>
    <t>- czułość ˂ 0,7 Lux</t>
  </si>
  <si>
    <t>- waga - ≤ 125g</t>
  </si>
  <si>
    <t>- autoklawowalna</t>
  </si>
  <si>
    <t>Obiektyw o zmiennej ogniskowej f=13-29 mm</t>
  </si>
  <si>
    <t>Klawiatura medyczna do wprowadzania danych pacjentów</t>
  </si>
  <si>
    <t>Źródło światła - 1 szt.</t>
  </si>
  <si>
    <t xml:space="preserve">Ledowe  źródło światła o potwierdzonej przez producenta mocy odpowiadającej  300W dla źródła światła ksenonowego, </t>
  </si>
  <si>
    <t>Temperatura barwowa 6500K</t>
  </si>
  <si>
    <t>Natężenie światła regulowane od 0-100%</t>
  </si>
  <si>
    <t>Żywotność około 30.000 godzin</t>
  </si>
  <si>
    <t>powyżej 30 000 godzin</t>
  </si>
  <si>
    <t>Funkcja dialogu umożliwiająca komunikację pomiędzy kontrolerem kamery i podłączonym do niego źródłem światła - automatyczne dostosowanie jasności obrazu</t>
  </si>
  <si>
    <t>Uniwersalne, obrotowe przyłącze światłowodowe - możliwość podłączenia światłowodów różnych  min 4 producentów w tym firm Olympus, Storz, Wolf - bez konieczności zastosowania przejściówek lub/i adapterów</t>
  </si>
  <si>
    <t>powyżej 4 producentów</t>
  </si>
  <si>
    <t>Poziom głośności nie wyższy niż 35 dB</t>
  </si>
  <si>
    <t>poniżej 25 dB</t>
  </si>
  <si>
    <t>Monitor medyczny - 2 szt.</t>
  </si>
  <si>
    <t>Monitor w obrazowaniu 4 K o przekątnej ekranu minimum 31 cala</t>
  </si>
  <si>
    <t>powyżej 31 cali</t>
  </si>
  <si>
    <t>Proporcje obrazu 17:9</t>
  </si>
  <si>
    <t>Rozdzielczość max 4096x2160 piksela</t>
  </si>
  <si>
    <t>Wejście sygnałowe: HDMI i DVI
Wyjścia sygnałowe: DVI i DP</t>
  </si>
  <si>
    <t>Czas reakcji nie gorszy niż 11 ms</t>
  </si>
  <si>
    <t>poniżej 11 ms</t>
  </si>
  <si>
    <t>Kontrast minimum 1500:1</t>
  </si>
  <si>
    <t>Podstawa monitora</t>
  </si>
  <si>
    <t>Pompa laparoskopowa - multidyscyplinarna - 1 szt.</t>
  </si>
  <si>
    <t>Pompa ssąco-płucząca przeznaczona do zastosowania w endourologii, histeroskopii 
oraz w laparoskopii</t>
  </si>
  <si>
    <t xml:space="preserve">Tor płukania realizowany na zasadzie pompy rolkowej </t>
  </si>
  <si>
    <t>Tor ssania realizowany na zasadzie próżniowej</t>
  </si>
  <si>
    <t xml:space="preserve">Obsługa menu pompy z kolorowego ekranu dotykowego umieszczonego na panelu czołowym </t>
  </si>
  <si>
    <t>Funkcja automatycznego rozpoznawania drenów za pomocą wbudowanego transpondera RFID</t>
  </si>
  <si>
    <t>Regulacja wartości zadanych przepływu i ciśnienia poprzez graficzny panel dotykowy</t>
  </si>
  <si>
    <t>Pompa wyposażona w funkcję identyfikacji podłączonego instrumentu</t>
  </si>
  <si>
    <t xml:space="preserve">Zakres docelowy przepływu:
- histeroskopia 800 ml/min.
- endourologia 10-800 ml/min.
- laparoskopia 0,1-1,8 l/min.
</t>
  </si>
  <si>
    <t xml:space="preserve">Zakres docelowy ciśnienia:
- histeroskopia 15-200 mmHg
-endourologia 15-90 mmHg
- laparoskopia 370 mmHg
</t>
  </si>
  <si>
    <t xml:space="preserve">Dreny wielokrotnego użytku, autoklawowalne , wyposażone w RFID </t>
  </si>
  <si>
    <t>Pompa wyposażona w sterownik nożny</t>
  </si>
  <si>
    <t>Insuflator - 1 szt.</t>
  </si>
  <si>
    <r>
      <t>Insuflator CO</t>
    </r>
    <r>
      <rPr>
        <vertAlign val="subscript"/>
        <sz val="11"/>
        <rFont val="Arial Narrow"/>
        <family val="2"/>
      </rPr>
      <t xml:space="preserve">2 </t>
    </r>
    <r>
      <rPr>
        <sz val="11"/>
        <rFont val="Arial Narrow"/>
        <family val="2"/>
      </rPr>
      <t xml:space="preserve"> z funkcją podgrzewania gazu.</t>
    </r>
  </si>
  <si>
    <t>Funkcja ewakuacji dymu/ oddymiania pola operacyjnego</t>
  </si>
  <si>
    <t xml:space="preserve">Funkcja oddymiania/ewakuacji dymu  aktywowana przyciskiem nożnym, lub na stałe włączona na sterowniku insuflatora, bez konieczności komunikacji z generatorem elektrochirurgicznym  </t>
  </si>
  <si>
    <t>Ciśnienia insuflacji min. od 3 mmHg do 30 mmHG</t>
  </si>
  <si>
    <t>Insuflacja wstępna 1 l/min</t>
  </si>
  <si>
    <t>Przepływ 2-45 l/min.</t>
  </si>
  <si>
    <t xml:space="preserve">Wyświetlacz kolorowy LCD (ekran dotykowy) wielkości 6,5”. </t>
  </si>
  <si>
    <t>powyżej 6,5"</t>
  </si>
  <si>
    <t>Min. trzy programy pracy</t>
  </si>
  <si>
    <t>W wyposażeniu z wielorazowym  autoklawowalnym przewodem insuflacyjnym wyposażonym w spiralę grzejną owiniętą wokół drenu, zintegrowaną z drenem, dopasowanym do wysokiego przepływu 45l/min – długość.3m   - 2 szt.</t>
  </si>
  <si>
    <t>W wyposażeniu z zestawem jednorazowych drenów do oddymiania o długości  2,5 m – 10 szt.</t>
  </si>
  <si>
    <t>W wyposażeniu z pojedynczym przełącznikiem nożnym</t>
  </si>
  <si>
    <t>Przewód wysokociśnieniowy do podłączenia butli CO2 z końcówką DIN.</t>
  </si>
  <si>
    <t>Filtry higieniczne do insuflatora – 10 szt.</t>
  </si>
  <si>
    <t>Wąż do insuflacji z elementem podgrzewającym, ze zintegrowanym filtrem, jednorazowy, pakowany pojedynczo – 10 szt.</t>
  </si>
  <si>
    <t>Narzędzia laparoskopowe</t>
  </si>
  <si>
    <t>Optyka laparoskopowa Ultra HD kąt patrzenia 0 stopni,  o średnicy 10 mm, długość robocza 305 mm, autoklawowalna, - 2 szt.</t>
  </si>
  <si>
    <t>Optyka laparoskopowa Ultra HD kąt patrzenia 30 stopni,  o średnicy 10 mm, długość robocza 305 mm, autoklawowalna, - 2 szt.</t>
  </si>
  <si>
    <t>Kosz metalowy do transportu, mycia oraz sterylizacji jednej optyki o wymiarach 59 x 54 x 471 mm z poprzeczkami silikonowymi  zabezpieczającymi przed przemieszczaniem się optyki podczas transportu i obracania koszem - 4 szt.</t>
  </si>
  <si>
    <t>Trokar laparoskopowy o średnicy 10 mm z wentylem magnetycznym kulkowym, długość robocza 100 mm, z zaworem do insuflacji zamykanym plastikowym kranikiem, w zestawie z gwoździem trójgraniasto zakończonym - 2 szt.</t>
  </si>
  <si>
    <t>Trokar laparoskopowy o średnicy 10 mm z wentylem magnetycznym kulkowym, długość robocza 100 mm, z zaworem do insuflacji zamykanym plastikowym kranikiem, w zestawie z gwoździem bezpiecznym (dwuczęściowym, rozbieralnym) z zakończeniem lancetowatym dwukrawędziowym, automatycznie cofający się  - 2szt.</t>
  </si>
  <si>
    <t>Redukcja plastikowa z 10 na 5,5 mm (wielorazowa) 5 szt w opakowaniu oraz 10 szt. uszczelek  - 3 zestawy</t>
  </si>
  <si>
    <t>Prowadnica trokaru laparoskopowyegoo średnicy 5,5 mm z wentylem magnetycznym kulkowym, długość robocza 100 mm, z zaworem do insuflacji zamykanym plastikowym kranikiem, w zestawie z gwoździem trójgraniasto zakończonym - 2 szt.</t>
  </si>
  <si>
    <t>Wielorazowa igła Veresa rozbieralna z zaworem do insuflacji zamykanym demontowalnym plastikowym kranikiem, długość robocza 15 cm - 3 szt.</t>
  </si>
  <si>
    <t>Prowadnica trokar laparoskopowy 12,5 mm z wentylem magnetycznym kulkowym - 2 szt</t>
  </si>
  <si>
    <t>Trokar o średnicy 12,5 m piramidalny, długość robocza 100 mm - 2 szt</t>
  </si>
  <si>
    <t>Rurka ssąco-płucząca z otworem centralnym i otworami bocznymi, z zaworem dwudrożnym do sterowania, średnica 5 mm, długość robocza 29 cm - 2 szt.</t>
  </si>
  <si>
    <t>Elektroda monopolarna haczyk, jedno-częściowa o średnicy 5 mm, o długości 34 cm - 2 szt.</t>
  </si>
  <si>
    <t>Kleszczyki laparoskopowe o średnicy 5 mm, długość robocza 33 cm, trzy-częściowy (wkład-płaszcz izolowany z pierścieniem do obracania narzędziem- rączka z podłączeniem do koagulacji monopolarnej)  - 2 szt.</t>
  </si>
  <si>
    <t>Disektor laparoskopowy o średnicy 5 mm, długość robocza 33 cm, trzy-częściowy (wkład-płaszcz izolowany z pierścieniem do obracania narzędziem- rączka z podłączeniem do koagulacji monopolarnej) obie bransze ruchome o długości 24 mm - 2 szt.</t>
  </si>
  <si>
    <t>Kleszczyki laparoskopowe do chwytania i diseekcji  o średnicy 5 mm, długość robocza 33 cm, trzy-częściowy (wkład-płaszcz izolowany z pierścieniem do obracania narzędziem- rączka z podłączeniem do koagulacji monopolarnej) obie bransze ruchome o długości 19 mm prążkowane poprzecznie - 2 szt.</t>
  </si>
  <si>
    <t>Nożyczki laparoskopowe typu Metzenbaum o średnicy 5 mm, długość robocza 33 cm, trzy-częściowe (wkład-płaszcz izolowany z pierścieniem do obracania narzędziem- rączka z podłączeniem do koagulacji monopolarnej) obie bransze ruchome o długości 23 mm zakrzywione w lewo - 2 szt.</t>
  </si>
  <si>
    <t>Kleszczyki laparoskopowe do chwytania Debakey  o średnicy 5 mm, długość robocza 33 cm, trzy-częściowy (wkład-płaszcz izolowany z pierścieniem do obracania narzędziem- rączka z podłączeniem do koagulacji monopolarnej) - 2 szt.</t>
  </si>
  <si>
    <t>Kleszczyki laparoskopowe do chwytania Babcock  o średnicy 5 mm, długość robocza 33 cm, trzy-częściowy (wkład-płaszcz izolowany z pierścieniem do obracania narzędziem- rączka z podłączeniem do koagulacji monopolarnej) - 2 szt.</t>
  </si>
  <si>
    <t>Kleszczyki laparoskopowe w kształcie pazurów, monopolarne,  o średnicy 5 mm, długość robocza 33 cm, trzy-częściowy (wkład-płaszcz izolowany z pierścieniem do obracania narzędziem- rączka z podłączeniem do koagulacji monopolarnej) - 2 szt.</t>
  </si>
  <si>
    <t>Retraktor wachlarzowy prosty, 5 mm, długość robocza 320 mm - 2 szt.</t>
  </si>
  <si>
    <t>Trzymadło do igieł - 2 szt</t>
  </si>
  <si>
    <t>Pręt pomocniczy do wiązania węzłów 5 mm, długość robocza 330 mm - 2 szt</t>
  </si>
  <si>
    <t>Światłowody przeznaczone do pracy z optykami Ultra HD, w nieprzeźroczystej osłonie zapobiegającej utracie światła,  montaż od strony optyki na klik bez gwintu, śrdnica 5 mm, długość 3 m, autoklawowalny - 2 szt.</t>
  </si>
  <si>
    <t>W celu zapewnienia bezpieczeństwa pacjentów w trakcie transportu w obrebie bloku operacyjnego  oraz oddziału intensywnej terapii moduł transportowy kompatybilny  z posiadanym przez Zamawiającego systemem monitorowania na posiadanych aparatach do znieczulenia oraz systemem monitorowania na oddziale OAiIT.</t>
  </si>
  <si>
    <t>Wszystkie narzędzia chirurgiczne wykonane z najwyższej jakości stali chirurgicznej, w najwyższych standardach procesów produkcyjnych , producent spełnia najwyższe wymogi z zakresie wszystkich procesów biznesowych, które wykonuje produkując narzędzia. Potwierdzone następującymi certyfikatami i dokumentami, co najmniej : DIN EN 980, DIN EN 1041, DIN EN ISO 17664, DIN EN ISO 14971, DIN EN ISO 10993-1, DIN EN ISO 7153-1, DIN 58298, DIN EN ISO 13402. Wymagane złożenie w formie oryginału certyfikatu producenta lub kopii takiego dokumentu poświadczonej za zgodność z oryginałem. Zamawiający zastrzega sobie prawo zażądania oryginału do wglądu po złożeniu ofert przetargowych.</t>
  </si>
  <si>
    <t>Upoważnienie Producenta do dystrybucji na terenie Polski, a także do wykonywania wszystkich czynności serwisowych, również posiadanie własnego punku serwisowego na terenie RP. W zakresie narzędzi obejmuje to również możliwość wykonania profesjonalnej regeneracji i naprawy wszystkich oferowanych narzędzi, w standardzie odpowiadającym standardom produkcyjnym nowych narzędzi. Wymagane złożenie w formie oryginału certyfikatu wystawionego przez producenta lub kopii takiego dokumentu poświadczonej za zgodność z oryginałem. Zamawiający zastrzega sobie prawo zażądania oryginału do wglądu po złożeniu ofert przetargowych.</t>
  </si>
  <si>
    <t>Producent posiada własną kuźnię narzędziową, co umożliwia kontrolę jakości oraz profesjonalny serwis narzędzi. W zakładzie produkcyjnym znajduje się komora pasywacyjna, w której bezwzględnie hartowane są antykorozyjnie wszystkie narzędzia. Do potwierdzenia certyfikatem złożonym do oferty. Wymagane złożenie w formie oryginału certyfikatu wystawionego przez producenta lub kopii takiego dokumentu poświadczonej za zgodność z oryginałem. Zamawiający zastrzega sobie prawo zażądania oryginału do wglądu po złożeniu ofert przetargowych.</t>
  </si>
  <si>
    <t>Potwierdzenie jakości materiału do produkcji narzędzi – certyfikat stworzony według normy DIN EN 10088-1 potwierdzający skład stopu użytego do produkcji narzędzi i wynikające stąd przeznaczenie do stosowania w danej specjalności chirurgicznej chirurgiczne ( za wyjątkiem narzędzi specjalistycznych do chirurgii szczęki – dentystycznych). Wymagane złożenie w formie oryginału certyfikatu wystawionego przez producenta lub kopii takiego dokumentu poświadczonej za zgodność z oryginałem. Zamawiający zastrzega sobie prawo zażądania oryginału do wglądu po złożeniu ofert przetargowych.</t>
  </si>
  <si>
    <t>Wymóg załączenia do oferty oryginalnych kart katalogowych z zaznaczonymi oferowanymi pozycjami, przetłumaczonymi na język polski, z których wynikać będzie spełnianie parametrów granicznych. Niezależnie od tego do oferty należy bezwzględnie dołączyć oryginalny ( jako oryginalnie oprawiony jako nierozłączna całość lub w formie elektronicznej ) kompletny katalog lub katalogi producenta dotyczące danej grupy narzędzi lub narzędzi do danej specjalności, w których znaleźć można wszystkie zaoferowane narzędzia chirurgiczne.</t>
  </si>
  <si>
    <t>Próbki produktów do każdej pozycji, na Żądanie Zamawiającego na każdym etapie postępowania przetargowego.</t>
  </si>
  <si>
    <t>Wszystkie narzędzia o podwyższonym standardzie wykonania, w szczególności nożyczki, imadła i pesety ( zawierające n.p. wkładki węglowe, specjalistyczne powłoki oraz inne ponadstandardowe właściwości oraz cechy ) nie mogą być oferowane w niższym standardzie niż wymagany, co wynika ze specjalistyki zabiegów przeprowadzanych w szpitalu.</t>
  </si>
  <si>
    <t>Dopuszcza się tolerancję wszystkich rozmiarów narzędzi oraz kontenerów w zakresie +/- 2%, nie dopuszcza się zmiany nazwy typu i rodzaju narzędzia.</t>
  </si>
  <si>
    <t>Załacznik nr 2
(postępowanie ZP/p/32/19)</t>
  </si>
  <si>
    <t>( Załącznik nr 2 - zawiera 7 pozycji )</t>
  </si>
  <si>
    <t>Urządzenie wizyjne odbierające obraz z giętkiego endoskopu  z eliminacją pasma czerwonego o rozdzielczości sygnału 1920x1080; zomm min x 2; z pompą insuflacyjną z min 5 stopniową regulacją pracy; przepływie pompy min 7,2 l/min; zintegrowanym źródłem światła ksenon min 150 W oraz z zabezpieczenie przed przerwą w pracy za pomocą nowoczesnego oświetlenia LED włączane automatycznie lub ręcznie w przypadku awarii lampy głównej- 1 szt.</t>
  </si>
  <si>
    <t>Narzędzia endoskopowe</t>
  </si>
  <si>
    <t xml:space="preserve">Zapewnienie dostępności części i akcesoriów oraz serwisu na min. 10 lat. </t>
  </si>
  <si>
    <t>Wszystkie narzędzia pochodzą od jednego Producenta, z jednego miejsca wytwarzania, zapewniając ten sam poziom jakości i ten sam skład wsadowych surowców, za wyjątkiem specjalistycznych narzędzi neurochirurgicznych typu punch i kerrison, linijki chirurgicznej oraz specjalistycznych młotków chirurgicznych.</t>
  </si>
  <si>
    <t>Wykonanie narzędzi w najwyższym standardzie technologicznym, potwierdzonych zgodnością z aneksem II dyrektywy 93/42 EEC, mówiącym o zapewnieniu odpowiedniej jakości procesów projektowania, wykonania i dystrybucji narzędzi chirurgicznych według norm ISO 9001 lub ISO 13485 Wymagane złożenie w formie oryginału certyfikatu wystawionego przez producenta lub kopii takiego dokumentu poświadczonej za zgodność z oryginałem. Zamawiający zastrzega sobie prawo zażądania oryginału do wglądu po złożeniu ofert przetargowych.</t>
  </si>
  <si>
    <t>Posiadanie autoryzowanego serwisu na terenie Polski, niezależnie od serwisu producenta. Serwis po dostawie przeszkoli personel w zakresie użytkowania, mycia, dezynfekcji, sterylizacji i konserwacji narzędzi.</t>
  </si>
  <si>
    <t xml:space="preserve">Videogastroskop o średnicy kanału roboczego 2,8 mm; średnicy zewnętrnej wziernika 9,8 mm; kacie obserwacji 140 stopni z funkcją zoom sterowaną z rękojeści; 4 przyciski dowolnie programowalne znajdujące się na rękojeści endoskopu z możliwością niezależnej rejestracji zdjęć i filmów, dostęp funkcji zoom z przycisku powiększenia umieszczonej  na rękojeści endoskopu; Obrotowy konektor w zakresie 180 stopni redukujące ryzyko skręcenia światłowodu - współpracujący z urządzeniem wizyjnym opisanym z punktu 88.
</t>
  </si>
  <si>
    <t xml:space="preserve">Videokolonoskop o średnicy kanału roboczego max 4,2 mm; średnicy zewnętrnej wziernika 13,2 mm; kacie obserwacji 140 stopni z funkcją zoom sterowaną z rękojeści; 4 przyciski dowolnie programowalne znajdujące się na rękojeści endoskopu z możliwością niezależnej rejestracji zdjęć i filmów, dostęp funkcji zoom z przycisku powiększenia umieszczonej  na rękojeści endoskopu; Obrotowy konektor w zakresie 180 stopni redukujące ryzyko skręcenia światłowodu - współpracujący z urządeniem wizyjnym z punktu 88.
</t>
  </si>
  <si>
    <t>System kontenerowy, za wyjątkiem kontenera bezobsługowego, w zakresie systemu stabilności sterylizacji w zależności od różnych programów sterylizacji parowej walidowany co najmniej według normy DIN 58953, część 9. W zależności od stosowanych filtrów walidowanie procesów co najmniej zgodnie z normami : DIN EN 285 oraz DIN 58946-1. Wymagane złożenie w formie oryginału certyfikatu producenta lub kopii takiego dokumentu poświadczonej za zgodność z oryginałem. Zamawiający zastrzega sobie prawo zażądania oryginału do wglądu po złożeniu ofert przetargowych.</t>
  </si>
  <si>
    <t>Upoważnienie Producenta do dystrybucji na terenie Polski, a także do wykonywania wszystkich czynności serwisowych, również posiadanie własnego punku serwisowego na terenie RP. W zakresie systemu kontenerowego obejmuje to również możliwość wykonania profesjonalnej regeneracji i naprawy wszystkich oferowanych kontenerów i akcesoriów w standardzie odpowiadającym standardom produkcyjnym. Wymagane złożenie w formie oryginału certyfikatu wystawionego przez producenta lub kopii takiego dokumentu poświadczonej za zgodność z oryginałem. Zamawiający zastrzega sobie prawo zażądania oryginału do wglądu po złożeniu ofert przetargowych.</t>
  </si>
  <si>
    <t>Wszystkie elementy systemu kontenerowego pochodzą od jednego Producenta, za wyjątkiem kontenera bezobsługowego.</t>
  </si>
  <si>
    <t>Wymóg załączenia do oferty oryginalnych kart katalogowych z zaznaczonymi oferowanymi pozycjami, przetłumaczonymi na język polski, z których wynikać będzie spełnianie parametrów granicznych. Niezależnie od tego do oferty należy bezwzględnie dołączyć oryginalny ( jako oryginalnie oprawiony jako nierozłączna całość lub w formie elektronicznej ) kompletny katalog lub katalogi producenta dotyczącecałego systemu kontenerowego, w których znaleźć można wszystkie zaoferowane kontenery i akcesoria.</t>
  </si>
  <si>
    <t>Dopuszcza się tolerancję wszystkich rozmiarów elementów systemu kontenerów w zakresie +/- 2%</t>
  </si>
  <si>
    <t>System kontenra bezobsługowego posiada skuteczność jako bariera biologiczna na poziomie co najmniej 99,997%</t>
  </si>
  <si>
    <t>Wykonanie systemu kontenerowego w najwyższym standardzie technologicznym, potwierdzonych zgodnością z aneksem II dyrektywy 93/42 EEC, według norm ISO 9001 lub ISO 13485 Wymagane złożenie w formie oryginału certyfikatu wystawionego przez producenta lub kopii takiego dokumentu poświadczonej za zgodność z oryginałem. Zamawiający zastrzega sobie prawo zażądania oryginału do wglądu po złożeniu ofert przetargowych.</t>
  </si>
  <si>
    <t>Posiadanie autoryzowanego serwisu na terenie Polski, niezależnie od serwisu producenta. Serwis po dostawie przeszkoli personel w zakresie użytkowania, mycia, dezynfekcji, sterylizacji i konserwacji systemu kontenerowego.</t>
  </si>
  <si>
    <t>Wszystkie elementy zestawu wraz z akcesoriami zużywalnymi oraz kontenerem dedykowanym do elektronarzędzi pochodzące od jednego producenta, tworząc kompatybilny zestaw ( nie dotyczy specjalistycznego kontenera do akcesoriów napędu )</t>
  </si>
  <si>
    <t>Bezpłatne szkolenie personelu medycznego podczas dostawy w zakresie bezpiecznej i właściwej eksploatacji urządzenia.</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</si>
</sst>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 #,##0.00_-;_-* &quot;-&quot;??_-;_-@_-"/>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46">
    <font>
      <sz val="10"/>
      <name val="Arial"/>
      <family val="0"/>
    </font>
    <font>
      <sz val="8"/>
      <name val="Arial"/>
      <family val="2"/>
    </font>
    <font>
      <sz val="11"/>
      <name val="Arial Narrow"/>
      <family val="2"/>
    </font>
    <font>
      <b/>
      <u val="double"/>
      <sz val="11"/>
      <name val="Arial Narrow"/>
      <family val="2"/>
    </font>
    <font>
      <b/>
      <sz val="11"/>
      <name val="Arial Narrow"/>
      <family val="2"/>
    </font>
    <font>
      <b/>
      <u val="single"/>
      <sz val="11"/>
      <name val="Arial Narrow"/>
      <family val="2"/>
    </font>
    <font>
      <sz val="11"/>
      <color indexed="8"/>
      <name val="Arial Narrow"/>
      <family val="2"/>
    </font>
    <font>
      <vertAlign val="subscript"/>
      <sz val="11"/>
      <name val="Arial Narrow"/>
      <family val="2"/>
    </font>
    <font>
      <b/>
      <sz val="11"/>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Narrow"/>
      <family val="2"/>
    </font>
    <font>
      <sz val="11"/>
      <color rgb="FF000000"/>
      <name val="Arial Narrow"/>
      <family val="2"/>
    </font>
    <font>
      <b/>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protection/>
    </xf>
    <xf numFmtId="0" fontId="26" fillId="0" borderId="0">
      <alignment/>
      <protection/>
    </xf>
    <xf numFmtId="0" fontId="26" fillId="0" borderId="0">
      <alignment/>
      <protection/>
    </xf>
    <xf numFmtId="0" fontId="26" fillId="0" borderId="0">
      <alignment/>
      <protection/>
    </xf>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132">
    <xf numFmtId="0" fontId="0" fillId="0" borderId="0" xfId="0" applyAlignment="1">
      <alignment/>
    </xf>
    <xf numFmtId="0" fontId="2" fillId="0" borderId="10" xfId="0" applyFont="1" applyFill="1" applyBorder="1" applyAlignment="1">
      <alignment horizontal="left" vertical="center" wrapText="1"/>
    </xf>
    <xf numFmtId="0" fontId="2" fillId="0" borderId="0" xfId="0" applyFont="1" applyAlignment="1">
      <alignment/>
    </xf>
    <xf numFmtId="0" fontId="2" fillId="0" borderId="0" xfId="0" applyFont="1" applyFill="1" applyAlignment="1">
      <alignment/>
    </xf>
    <xf numFmtId="44" fontId="2" fillId="0" borderId="0" xfId="62" applyFont="1" applyFill="1" applyAlignment="1">
      <alignment horizontal="center" vertical="center"/>
    </xf>
    <xf numFmtId="0" fontId="2" fillId="0" borderId="10"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Fill="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righ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Fill="1" applyBorder="1" applyAlignment="1">
      <alignment/>
    </xf>
    <xf numFmtId="0" fontId="6"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3" fillId="0" borderId="10" xfId="0" applyFont="1" applyBorder="1" applyAlignment="1">
      <alignment wrapText="1"/>
    </xf>
    <xf numFmtId="0" fontId="43" fillId="0" borderId="10" xfId="0" applyFont="1" applyBorder="1" applyAlignment="1">
      <alignment vertical="center" wrapText="1"/>
    </xf>
    <xf numFmtId="0" fontId="44" fillId="0" borderId="10" xfId="0" applyFont="1" applyBorder="1" applyAlignment="1">
      <alignment vertical="center" wrapText="1"/>
    </xf>
    <xf numFmtId="0" fontId="2" fillId="33" borderId="10" xfId="0" applyFont="1" applyFill="1" applyBorder="1" applyAlignment="1">
      <alignment vertical="center" wrapText="1"/>
    </xf>
    <xf numFmtId="0" fontId="43" fillId="0" borderId="10" xfId="54" applyFont="1" applyBorder="1" applyAlignment="1">
      <alignment vertical="top" wrapText="1"/>
      <protection/>
    </xf>
    <xf numFmtId="0" fontId="43" fillId="0" borderId="10" xfId="54" applyFont="1" applyBorder="1" applyAlignment="1">
      <alignment horizontal="left" vertical="center" wrapText="1"/>
      <protection/>
    </xf>
    <xf numFmtId="0" fontId="43" fillId="0" borderId="10" xfId="54" applyFont="1" applyBorder="1" applyAlignment="1">
      <alignment vertical="top" wrapText="1"/>
      <protection/>
    </xf>
    <xf numFmtId="0" fontId="43" fillId="0" borderId="10" xfId="54" applyFont="1" applyBorder="1" applyAlignment="1">
      <alignment vertical="center" wrapText="1"/>
      <protection/>
    </xf>
    <xf numFmtId="0" fontId="6" fillId="0"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44"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44" fillId="0" borderId="13" xfId="0" applyFont="1" applyFill="1" applyBorder="1" applyAlignment="1">
      <alignment horizontal="left" vertical="center" wrapText="1"/>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49" fontId="2"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1" xfId="0" applyFont="1" applyFill="1" applyBorder="1" applyAlignment="1">
      <alignment vertical="center" wrapText="1"/>
    </xf>
    <xf numFmtId="0" fontId="2" fillId="0" borderId="10" xfId="0" applyNumberFormat="1" applyFont="1" applyFill="1" applyBorder="1" applyAlignment="1">
      <alignment horizontal="left" vertical="center" wrapText="1"/>
    </xf>
    <xf numFmtId="0" fontId="43"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Border="1" applyAlignment="1">
      <alignment/>
    </xf>
    <xf numFmtId="0" fontId="43" fillId="0" borderId="10" xfId="0" applyFont="1" applyBorder="1" applyAlignment="1">
      <alignment/>
    </xf>
    <xf numFmtId="0" fontId="44" fillId="0" borderId="10" xfId="0" applyFont="1" applyBorder="1" applyAlignment="1">
      <alignment horizontal="left" vertical="center" wrapText="1"/>
    </xf>
    <xf numFmtId="0" fontId="2" fillId="0" borderId="10" xfId="0" applyNumberFormat="1" applyFont="1" applyBorder="1" applyAlignment="1">
      <alignment horizontal="left" wrapText="1"/>
    </xf>
    <xf numFmtId="0" fontId="2" fillId="0" borderId="10" xfId="0" applyFont="1" applyBorder="1" applyAlignment="1">
      <alignment wrapText="1"/>
    </xf>
    <xf numFmtId="0" fontId="43" fillId="0" borderId="10" xfId="54" applyFont="1" applyBorder="1" applyAlignment="1">
      <alignment vertical="top" wrapText="1"/>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5" fillId="0" borderId="16" xfId="0" applyFont="1" applyBorder="1" applyAlignment="1">
      <alignment horizontal="left" vertical="center"/>
    </xf>
    <xf numFmtId="49" fontId="8" fillId="0" borderId="14"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5" fillId="0" borderId="14" xfId="0" applyFont="1" applyBorder="1" applyAlignment="1">
      <alignment horizontal="left" wrapText="1"/>
    </xf>
    <xf numFmtId="0" fontId="45" fillId="0" borderId="15" xfId="0" applyFont="1" applyBorder="1" applyAlignment="1">
      <alignment horizontal="left" wrapText="1"/>
    </xf>
    <xf numFmtId="0" fontId="45" fillId="0" borderId="16" xfId="0" applyFont="1" applyBorder="1" applyAlignment="1">
      <alignment horizontal="left"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45" fillId="0" borderId="16" xfId="0" applyFont="1" applyBorder="1" applyAlignment="1">
      <alignment horizontal="left" vertical="center" wrapText="1"/>
    </xf>
    <xf numFmtId="0" fontId="4" fillId="0" borderId="0" xfId="0" applyFont="1" applyAlignment="1">
      <alignment horizontal="center"/>
    </xf>
    <xf numFmtId="0" fontId="4" fillId="0" borderId="10" xfId="0" applyFont="1" applyFill="1" applyBorder="1" applyAlignment="1">
      <alignment horizontal="center" vertical="center" wrapText="1"/>
    </xf>
    <xf numFmtId="0" fontId="43" fillId="0" borderId="10" xfId="54" applyFont="1" applyBorder="1" applyAlignment="1">
      <alignment vertical="top" wrapText="1"/>
      <protection/>
    </xf>
    <xf numFmtId="0" fontId="45" fillId="0" borderId="14" xfId="54" applyFont="1" applyBorder="1" applyAlignment="1">
      <alignment horizontal="left" vertical="top" wrapText="1"/>
      <protection/>
    </xf>
    <xf numFmtId="0" fontId="45" fillId="0" borderId="15" xfId="54" applyFont="1" applyBorder="1" applyAlignment="1">
      <alignment horizontal="left" vertical="top" wrapText="1"/>
      <protection/>
    </xf>
    <xf numFmtId="0" fontId="45" fillId="0" borderId="16" xfId="54" applyFont="1" applyBorder="1" applyAlignment="1">
      <alignment horizontal="left" vertical="top" wrapText="1"/>
      <protection/>
    </xf>
    <xf numFmtId="0" fontId="2" fillId="0" borderId="0" xfId="0" applyFont="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xf>
    <xf numFmtId="0" fontId="4" fillId="0" borderId="10" xfId="0" applyFont="1" applyFill="1" applyBorder="1" applyAlignment="1">
      <alignment horizontal="center" wrapText="1"/>
    </xf>
    <xf numFmtId="0" fontId="4"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Alignment="1">
      <alignment horizontal="center"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Fill="1" applyAlignment="1">
      <alignment horizontal="right"/>
    </xf>
    <xf numFmtId="0" fontId="4" fillId="0" borderId="0" xfId="0" applyFont="1" applyFill="1" applyAlignment="1">
      <alignment horizontal="right" vertical="center"/>
    </xf>
    <xf numFmtId="0" fontId="45" fillId="0" borderId="14" xfId="54" applyFont="1" applyBorder="1" applyAlignment="1">
      <alignment horizontal="left" vertical="center" wrapText="1"/>
      <protection/>
    </xf>
    <xf numFmtId="0" fontId="45" fillId="0" borderId="15" xfId="54" applyFont="1" applyBorder="1" applyAlignment="1">
      <alignment horizontal="left" vertical="center" wrapText="1"/>
      <protection/>
    </xf>
    <xf numFmtId="0" fontId="45" fillId="0" borderId="16" xfId="54" applyFont="1" applyBorder="1" applyAlignment="1">
      <alignment horizontal="left" vertical="center" wrapText="1"/>
      <protection/>
    </xf>
    <xf numFmtId="0" fontId="45" fillId="0" borderId="17" xfId="54" applyFont="1" applyBorder="1" applyAlignment="1">
      <alignment horizontal="left" vertical="top" wrapText="1"/>
      <protection/>
    </xf>
    <xf numFmtId="0" fontId="45" fillId="0" borderId="14" xfId="54" applyFont="1" applyFill="1" applyBorder="1" applyAlignment="1">
      <alignment horizontal="left" vertical="top" wrapText="1"/>
      <protection/>
    </xf>
    <xf numFmtId="0" fontId="45" fillId="0" borderId="15" xfId="54" applyFont="1" applyFill="1" applyBorder="1" applyAlignment="1">
      <alignment horizontal="left" vertical="top" wrapText="1"/>
      <protection/>
    </xf>
    <xf numFmtId="0" fontId="45" fillId="0" borderId="16" xfId="54" applyFont="1" applyFill="1" applyBorder="1" applyAlignment="1">
      <alignment horizontal="left" vertical="top" wrapText="1"/>
      <protection/>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8" fillId="0" borderId="14" xfId="0" applyNumberFormat="1" applyFont="1" applyFill="1" applyBorder="1" applyAlignment="1">
      <alignment vertical="center" wrapText="1"/>
    </xf>
    <xf numFmtId="49" fontId="8" fillId="0" borderId="15"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2" fillId="0" borderId="0" xfId="0" applyFont="1" applyAlignment="1">
      <alignment horizontal="left" vertical="center"/>
    </xf>
    <xf numFmtId="0" fontId="2" fillId="0" borderId="10" xfId="0" applyNumberFormat="1" applyFont="1" applyFill="1" applyBorder="1" applyAlignment="1">
      <alignment horizontal="center" vertical="center"/>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0" xfId="0" applyFont="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_ekg" xfId="52"/>
    <cellStyle name="Normalny 2"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G794"/>
  <sheetViews>
    <sheetView tabSelected="1" zoomScalePageLayoutView="0" workbookViewId="0" topLeftCell="A1">
      <selection activeCell="A1" sqref="A1"/>
    </sheetView>
  </sheetViews>
  <sheetFormatPr defaultColWidth="9.140625" defaultRowHeight="12.75"/>
  <cols>
    <col min="1" max="1" width="9.140625" style="2" customWidth="1"/>
    <col min="2" max="2" width="5.7109375" style="2" customWidth="1"/>
    <col min="3" max="3" width="97.57421875" style="2" customWidth="1"/>
    <col min="4" max="4" width="13.57421875" style="2" customWidth="1"/>
    <col min="5" max="5" width="13.57421875" style="7" customWidth="1"/>
    <col min="6" max="6" width="7.28125" style="10" customWidth="1"/>
    <col min="7" max="7" width="13.57421875" style="2" customWidth="1"/>
    <col min="8" max="9" width="9.140625" style="2" customWidth="1"/>
  </cols>
  <sheetData>
    <row r="3" spans="2:7" ht="39" customHeight="1">
      <c r="B3" s="117" t="s">
        <v>565</v>
      </c>
      <c r="C3" s="118"/>
      <c r="D3" s="118"/>
      <c r="E3" s="118"/>
      <c r="F3" s="118"/>
      <c r="G3" s="118"/>
    </row>
    <row r="4" spans="2:7" ht="16.5">
      <c r="B4" s="119"/>
      <c r="C4" s="119"/>
      <c r="D4" s="119"/>
      <c r="E4" s="119"/>
      <c r="F4" s="119"/>
      <c r="G4" s="119"/>
    </row>
    <row r="5" spans="2:7" ht="16.5">
      <c r="B5" s="119" t="s">
        <v>566</v>
      </c>
      <c r="C5" s="119"/>
      <c r="D5" s="119"/>
      <c r="E5" s="119"/>
      <c r="F5" s="119"/>
      <c r="G5" s="119"/>
    </row>
    <row r="6" spans="2:6" ht="16.5">
      <c r="B6" s="3"/>
      <c r="C6" s="3"/>
      <c r="D6" s="4"/>
      <c r="E6" s="21"/>
      <c r="F6" s="17"/>
    </row>
    <row r="7" spans="2:7" ht="16.5">
      <c r="B7" s="120" t="s">
        <v>16</v>
      </c>
      <c r="C7" s="120" t="s">
        <v>17</v>
      </c>
      <c r="D7" s="120"/>
      <c r="E7" s="120"/>
      <c r="F7" s="120"/>
      <c r="G7" s="120" t="s">
        <v>18</v>
      </c>
    </row>
    <row r="8" spans="2:7" ht="16.5">
      <c r="B8" s="120"/>
      <c r="C8" s="120"/>
      <c r="D8" s="120"/>
      <c r="E8" s="120"/>
      <c r="F8" s="120"/>
      <c r="G8" s="120"/>
    </row>
    <row r="9" spans="2:7" ht="16.5">
      <c r="B9" s="120"/>
      <c r="C9" s="120"/>
      <c r="D9" s="120"/>
      <c r="E9" s="120"/>
      <c r="F9" s="120"/>
      <c r="G9" s="120"/>
    </row>
    <row r="10" spans="2:7" ht="16.5">
      <c r="B10" s="5">
        <v>1</v>
      </c>
      <c r="C10" s="92" t="s">
        <v>99</v>
      </c>
      <c r="D10" s="92"/>
      <c r="E10" s="92"/>
      <c r="F10" s="92"/>
      <c r="G10" s="5">
        <v>2</v>
      </c>
    </row>
    <row r="11" spans="2:7" ht="16.5">
      <c r="B11" s="5">
        <v>2</v>
      </c>
      <c r="C11" s="92" t="s">
        <v>256</v>
      </c>
      <c r="D11" s="92"/>
      <c r="E11" s="92"/>
      <c r="F11" s="92"/>
      <c r="G11" s="5" t="s">
        <v>100</v>
      </c>
    </row>
    <row r="12" spans="2:7" ht="16.5">
      <c r="B12" s="5">
        <v>3</v>
      </c>
      <c r="C12" s="94" t="s">
        <v>250</v>
      </c>
      <c r="D12" s="95"/>
      <c r="E12" s="95"/>
      <c r="F12" s="96"/>
      <c r="G12" s="5" t="s">
        <v>100</v>
      </c>
    </row>
    <row r="13" spans="2:7" ht="16.5">
      <c r="B13" s="5">
        <v>4</v>
      </c>
      <c r="C13" s="94" t="s">
        <v>251</v>
      </c>
      <c r="D13" s="95"/>
      <c r="E13" s="95"/>
      <c r="F13" s="96"/>
      <c r="G13" s="5" t="s">
        <v>100</v>
      </c>
    </row>
    <row r="14" spans="2:7" ht="16.5">
      <c r="B14" s="5">
        <v>5</v>
      </c>
      <c r="C14" s="94" t="s">
        <v>252</v>
      </c>
      <c r="D14" s="95"/>
      <c r="E14" s="95"/>
      <c r="F14" s="96"/>
      <c r="G14" s="5" t="s">
        <v>100</v>
      </c>
    </row>
    <row r="15" spans="2:7" ht="16.5">
      <c r="B15" s="5">
        <v>6</v>
      </c>
      <c r="C15" s="92" t="s">
        <v>257</v>
      </c>
      <c r="D15" s="92"/>
      <c r="E15" s="92"/>
      <c r="F15" s="92"/>
      <c r="G15" s="5" t="s">
        <v>100</v>
      </c>
    </row>
    <row r="16" spans="2:7" ht="16.5">
      <c r="B16" s="5">
        <v>7</v>
      </c>
      <c r="C16" s="92" t="s">
        <v>253</v>
      </c>
      <c r="D16" s="92"/>
      <c r="E16" s="92"/>
      <c r="F16" s="92"/>
      <c r="G16" s="5" t="s">
        <v>100</v>
      </c>
    </row>
    <row r="17" spans="2:7" ht="16.5">
      <c r="B17" s="114"/>
      <c r="C17" s="114"/>
      <c r="D17" s="114"/>
      <c r="E17" s="114"/>
      <c r="F17" s="114"/>
      <c r="G17" s="114"/>
    </row>
    <row r="18" ht="16.5">
      <c r="C18" s="6"/>
    </row>
    <row r="19" ht="16.5">
      <c r="C19" s="6"/>
    </row>
    <row r="20" spans="2:7" ht="81" customHeight="1">
      <c r="B20" s="115" t="s">
        <v>38</v>
      </c>
      <c r="C20" s="116"/>
      <c r="D20" s="116"/>
      <c r="E20" s="116"/>
      <c r="F20" s="116"/>
      <c r="G20" s="116"/>
    </row>
    <row r="21" spans="2:3" ht="16.5">
      <c r="B21" s="3"/>
      <c r="C21" s="8"/>
    </row>
    <row r="22" spans="2:3" ht="16.5">
      <c r="B22" s="3"/>
      <c r="C22" s="8"/>
    </row>
    <row r="23" spans="2:3" ht="16.5">
      <c r="B23" s="3"/>
      <c r="C23" s="8"/>
    </row>
    <row r="24" spans="2:7" ht="16.5">
      <c r="B24" s="93" t="s">
        <v>19</v>
      </c>
      <c r="C24" s="93"/>
      <c r="D24" s="93"/>
      <c r="E24" s="93"/>
      <c r="F24" s="93"/>
      <c r="G24" s="93"/>
    </row>
    <row r="25" spans="2:7" ht="16.5">
      <c r="B25" s="9"/>
      <c r="D25" s="10"/>
      <c r="G25" s="10"/>
    </row>
    <row r="26" spans="2:7" ht="16.5">
      <c r="B26" s="81" t="s">
        <v>0</v>
      </c>
      <c r="C26" s="81"/>
      <c r="D26" s="81"/>
      <c r="E26" s="81"/>
      <c r="F26" s="81"/>
      <c r="G26" s="81"/>
    </row>
    <row r="27" spans="2:7" ht="16.5">
      <c r="B27" s="9"/>
      <c r="C27" s="87"/>
      <c r="D27" s="87"/>
      <c r="E27" s="87"/>
      <c r="F27" s="87"/>
      <c r="G27" s="87"/>
    </row>
    <row r="28" spans="2:7" ht="16.5">
      <c r="B28" s="9"/>
      <c r="D28" s="10"/>
      <c r="G28" s="10"/>
    </row>
    <row r="29" spans="2:7" ht="16.5">
      <c r="B29" s="81" t="s">
        <v>101</v>
      </c>
      <c r="C29" s="81"/>
      <c r="D29" s="81"/>
      <c r="E29" s="81"/>
      <c r="F29" s="81"/>
      <c r="G29" s="81"/>
    </row>
    <row r="30" spans="2:7" ht="16.5">
      <c r="B30" s="81" t="s">
        <v>249</v>
      </c>
      <c r="C30" s="81"/>
      <c r="D30" s="81"/>
      <c r="E30" s="81"/>
      <c r="F30" s="81"/>
      <c r="G30" s="81"/>
    </row>
    <row r="31" spans="2:7" ht="16.5">
      <c r="B31" s="9"/>
      <c r="D31" s="10"/>
      <c r="G31" s="10"/>
    </row>
    <row r="32" spans="2:7" ht="16.5">
      <c r="B32" s="81" t="s">
        <v>1</v>
      </c>
      <c r="C32" s="81"/>
      <c r="D32" s="81"/>
      <c r="E32" s="81"/>
      <c r="F32" s="81"/>
      <c r="G32" s="81"/>
    </row>
    <row r="33" spans="2:7" ht="16.5">
      <c r="B33" s="81" t="s">
        <v>2</v>
      </c>
      <c r="C33" s="81"/>
      <c r="D33" s="81"/>
      <c r="E33" s="81"/>
      <c r="F33" s="81"/>
      <c r="G33" s="81"/>
    </row>
    <row r="34" spans="2:7" ht="16.5">
      <c r="B34" s="81" t="s">
        <v>3</v>
      </c>
      <c r="C34" s="81"/>
      <c r="D34" s="81"/>
      <c r="E34" s="81"/>
      <c r="F34" s="81"/>
      <c r="G34" s="81"/>
    </row>
    <row r="35" spans="2:7" ht="16.5">
      <c r="B35" s="11"/>
      <c r="C35" s="11"/>
      <c r="D35" s="11"/>
      <c r="E35" s="11"/>
      <c r="F35" s="9"/>
      <c r="G35" s="11"/>
    </row>
    <row r="36" spans="2:7" ht="16.5">
      <c r="B36" s="82" t="s">
        <v>4</v>
      </c>
      <c r="C36" s="82" t="s">
        <v>5</v>
      </c>
      <c r="D36" s="82" t="s">
        <v>6</v>
      </c>
      <c r="E36" s="90" t="s">
        <v>7</v>
      </c>
      <c r="F36" s="82" t="s">
        <v>8</v>
      </c>
      <c r="G36" s="82" t="s">
        <v>9</v>
      </c>
    </row>
    <row r="37" spans="2:7" ht="16.5">
      <c r="B37" s="82"/>
      <c r="C37" s="82"/>
      <c r="D37" s="82"/>
      <c r="E37" s="90"/>
      <c r="F37" s="82"/>
      <c r="G37" s="82"/>
    </row>
    <row r="38" spans="2:7" ht="16.5">
      <c r="B38" s="28">
        <v>1</v>
      </c>
      <c r="C38" s="27" t="s">
        <v>10</v>
      </c>
      <c r="D38" s="5" t="s">
        <v>11</v>
      </c>
      <c r="E38" s="23"/>
      <c r="F38" s="5"/>
      <c r="G38" s="5"/>
    </row>
    <row r="39" spans="2:7" ht="16.5">
      <c r="B39" s="28">
        <f aca="true" t="shared" si="0" ref="B39:B208">B38+1</f>
        <v>2</v>
      </c>
      <c r="C39" s="24" t="s">
        <v>12</v>
      </c>
      <c r="D39" s="5" t="s">
        <v>11</v>
      </c>
      <c r="E39" s="23"/>
      <c r="F39" s="5"/>
      <c r="G39" s="5"/>
    </row>
    <row r="40" spans="2:7" ht="16.5">
      <c r="B40" s="28">
        <f t="shared" si="0"/>
        <v>3</v>
      </c>
      <c r="C40" s="72" t="s">
        <v>14</v>
      </c>
      <c r="D40" s="73"/>
      <c r="E40" s="73"/>
      <c r="F40" s="73"/>
      <c r="G40" s="74"/>
    </row>
    <row r="41" spans="2:7" ht="16.5">
      <c r="B41" s="28">
        <f t="shared" si="0"/>
        <v>4</v>
      </c>
      <c r="C41" s="1" t="s">
        <v>102</v>
      </c>
      <c r="D41" s="54" t="s">
        <v>11</v>
      </c>
      <c r="E41" s="54"/>
      <c r="F41" s="54"/>
      <c r="G41" s="54"/>
    </row>
    <row r="42" spans="2:7" ht="16.5">
      <c r="B42" s="28">
        <f t="shared" si="0"/>
        <v>5</v>
      </c>
      <c r="C42" s="1" t="s">
        <v>103</v>
      </c>
      <c r="D42" s="54" t="s">
        <v>11</v>
      </c>
      <c r="E42" s="54"/>
      <c r="F42" s="54"/>
      <c r="G42" s="54"/>
    </row>
    <row r="43" spans="2:7" ht="16.5">
      <c r="B43" s="28">
        <f t="shared" si="0"/>
        <v>6</v>
      </c>
      <c r="C43" s="1" t="s">
        <v>104</v>
      </c>
      <c r="D43" s="54" t="s">
        <v>11</v>
      </c>
      <c r="E43" s="54"/>
      <c r="F43" s="54"/>
      <c r="G43" s="54"/>
    </row>
    <row r="44" spans="2:7" ht="16.5">
      <c r="B44" s="28">
        <f t="shared" si="0"/>
        <v>7</v>
      </c>
      <c r="C44" s="1" t="s">
        <v>105</v>
      </c>
      <c r="D44" s="54" t="s">
        <v>11</v>
      </c>
      <c r="E44" s="54"/>
      <c r="F44" s="54"/>
      <c r="G44" s="54"/>
    </row>
    <row r="45" spans="2:7" ht="33">
      <c r="B45" s="28">
        <f t="shared" si="0"/>
        <v>8</v>
      </c>
      <c r="C45" s="1" t="s">
        <v>106</v>
      </c>
      <c r="D45" s="54" t="s">
        <v>11</v>
      </c>
      <c r="E45" s="54"/>
      <c r="F45" s="54"/>
      <c r="G45" s="54"/>
    </row>
    <row r="46" spans="2:7" ht="18">
      <c r="B46" s="28">
        <f t="shared" si="0"/>
        <v>9</v>
      </c>
      <c r="C46" s="1" t="s">
        <v>107</v>
      </c>
      <c r="D46" s="54" t="s">
        <v>11</v>
      </c>
      <c r="E46" s="54"/>
      <c r="F46" s="54"/>
      <c r="G46" s="54"/>
    </row>
    <row r="47" spans="2:7" ht="18">
      <c r="B47" s="28">
        <f t="shared" si="0"/>
        <v>10</v>
      </c>
      <c r="C47" s="1" t="s">
        <v>108</v>
      </c>
      <c r="D47" s="54" t="s">
        <v>11</v>
      </c>
      <c r="E47" s="54"/>
      <c r="F47" s="54"/>
      <c r="G47" s="54"/>
    </row>
    <row r="48" spans="2:7" ht="16.5">
      <c r="B48" s="28">
        <f t="shared" si="0"/>
        <v>11</v>
      </c>
      <c r="C48" s="1" t="s">
        <v>109</v>
      </c>
      <c r="D48" s="54" t="s">
        <v>11</v>
      </c>
      <c r="E48" s="54"/>
      <c r="F48" s="54"/>
      <c r="G48" s="54"/>
    </row>
    <row r="49" spans="2:7" ht="16.5">
      <c r="B49" s="28">
        <f t="shared" si="0"/>
        <v>12</v>
      </c>
      <c r="C49" s="1" t="s">
        <v>110</v>
      </c>
      <c r="D49" s="54" t="s">
        <v>11</v>
      </c>
      <c r="E49" s="54"/>
      <c r="F49" s="54"/>
      <c r="G49" s="54"/>
    </row>
    <row r="50" spans="2:7" ht="16.5">
      <c r="B50" s="28">
        <f t="shared" si="0"/>
        <v>13</v>
      </c>
      <c r="C50" s="1" t="s">
        <v>111</v>
      </c>
      <c r="D50" s="54" t="s">
        <v>11</v>
      </c>
      <c r="E50" s="54"/>
      <c r="F50" s="54"/>
      <c r="G50" s="54"/>
    </row>
    <row r="51" spans="2:7" ht="33">
      <c r="B51" s="28">
        <f t="shared" si="0"/>
        <v>14</v>
      </c>
      <c r="C51" s="1" t="s">
        <v>112</v>
      </c>
      <c r="D51" s="54" t="s">
        <v>11</v>
      </c>
      <c r="E51" s="54"/>
      <c r="F51" s="54"/>
      <c r="G51" s="54"/>
    </row>
    <row r="52" spans="2:7" ht="16.5">
      <c r="B52" s="28">
        <f t="shared" si="0"/>
        <v>15</v>
      </c>
      <c r="C52" s="1" t="s">
        <v>113</v>
      </c>
      <c r="D52" s="54" t="s">
        <v>11</v>
      </c>
      <c r="E52" s="54"/>
      <c r="F52" s="54"/>
      <c r="G52" s="54"/>
    </row>
    <row r="53" spans="2:7" ht="16.5">
      <c r="B53" s="28">
        <f t="shared" si="0"/>
        <v>16</v>
      </c>
      <c r="C53" s="1" t="s">
        <v>114</v>
      </c>
      <c r="D53" s="54" t="s">
        <v>11</v>
      </c>
      <c r="E53" s="54"/>
      <c r="F53" s="54"/>
      <c r="G53" s="54"/>
    </row>
    <row r="54" spans="2:7" ht="16.5">
      <c r="B54" s="28">
        <f t="shared" si="0"/>
        <v>17</v>
      </c>
      <c r="C54" s="1" t="s">
        <v>115</v>
      </c>
      <c r="D54" s="54" t="s">
        <v>11</v>
      </c>
      <c r="E54" s="54"/>
      <c r="F54" s="54"/>
      <c r="G54" s="54"/>
    </row>
    <row r="55" spans="2:7" ht="16.5">
      <c r="B55" s="28">
        <f t="shared" si="0"/>
        <v>18</v>
      </c>
      <c r="C55" s="1" t="s">
        <v>116</v>
      </c>
      <c r="D55" s="54" t="s">
        <v>11</v>
      </c>
      <c r="E55" s="54"/>
      <c r="F55" s="54"/>
      <c r="G55" s="54"/>
    </row>
    <row r="56" spans="2:7" ht="16.5">
      <c r="B56" s="28">
        <f t="shared" si="0"/>
        <v>19</v>
      </c>
      <c r="C56" s="1" t="s">
        <v>117</v>
      </c>
      <c r="D56" s="54" t="s">
        <v>11</v>
      </c>
      <c r="E56" s="54"/>
      <c r="F56" s="54"/>
      <c r="G56" s="54"/>
    </row>
    <row r="57" spans="2:7" ht="16.5">
      <c r="B57" s="28">
        <f t="shared" si="0"/>
        <v>20</v>
      </c>
      <c r="C57" s="55" t="s">
        <v>118</v>
      </c>
      <c r="D57" s="54" t="s">
        <v>11</v>
      </c>
      <c r="E57" s="54"/>
      <c r="F57" s="54"/>
      <c r="G57" s="54"/>
    </row>
    <row r="58" spans="2:7" ht="16.5">
      <c r="B58" s="28">
        <f t="shared" si="0"/>
        <v>21</v>
      </c>
      <c r="C58" s="1" t="s">
        <v>119</v>
      </c>
      <c r="D58" s="54" t="s">
        <v>11</v>
      </c>
      <c r="E58" s="54"/>
      <c r="F58" s="54"/>
      <c r="G58" s="54"/>
    </row>
    <row r="59" spans="2:7" ht="16.5">
      <c r="B59" s="28">
        <f t="shared" si="0"/>
        <v>22</v>
      </c>
      <c r="C59" s="55" t="s">
        <v>120</v>
      </c>
      <c r="D59" s="54" t="s">
        <v>11</v>
      </c>
      <c r="E59" s="54"/>
      <c r="F59" s="54"/>
      <c r="G59" s="54"/>
    </row>
    <row r="60" spans="2:7" ht="16.5">
      <c r="B60" s="28">
        <f t="shared" si="0"/>
        <v>23</v>
      </c>
      <c r="C60" s="1" t="s">
        <v>121</v>
      </c>
      <c r="D60" s="54" t="s">
        <v>11</v>
      </c>
      <c r="E60" s="54"/>
      <c r="F60" s="54"/>
      <c r="G60" s="54"/>
    </row>
    <row r="61" spans="2:7" ht="16.5">
      <c r="B61" s="28">
        <f t="shared" si="0"/>
        <v>24</v>
      </c>
      <c r="C61" s="63" t="s">
        <v>122</v>
      </c>
      <c r="D61" s="64"/>
      <c r="E61" s="64"/>
      <c r="F61" s="64"/>
      <c r="G61" s="65"/>
    </row>
    <row r="62" spans="2:7" ht="16.5">
      <c r="B62" s="28">
        <f t="shared" si="0"/>
        <v>25</v>
      </c>
      <c r="C62" s="1" t="s">
        <v>123</v>
      </c>
      <c r="D62" s="54" t="s">
        <v>11</v>
      </c>
      <c r="E62" s="54"/>
      <c r="F62" s="54"/>
      <c r="G62" s="54"/>
    </row>
    <row r="63" spans="2:7" ht="16.5">
      <c r="B63" s="28">
        <f t="shared" si="0"/>
        <v>26</v>
      </c>
      <c r="C63" s="1" t="s">
        <v>124</v>
      </c>
      <c r="D63" s="54" t="s">
        <v>11</v>
      </c>
      <c r="E63" s="54"/>
      <c r="F63" s="54"/>
      <c r="G63" s="54"/>
    </row>
    <row r="64" spans="2:7" ht="16.5">
      <c r="B64" s="28">
        <f t="shared" si="0"/>
        <v>27</v>
      </c>
      <c r="C64" s="1" t="s">
        <v>125</v>
      </c>
      <c r="D64" s="54" t="s">
        <v>11</v>
      </c>
      <c r="E64" s="54"/>
      <c r="F64" s="54"/>
      <c r="G64" s="54"/>
    </row>
    <row r="65" spans="2:7" ht="16.5">
      <c r="B65" s="28">
        <f t="shared" si="0"/>
        <v>28</v>
      </c>
      <c r="C65" s="1" t="s">
        <v>126</v>
      </c>
      <c r="D65" s="54" t="s">
        <v>11</v>
      </c>
      <c r="E65" s="54"/>
      <c r="F65" s="54"/>
      <c r="G65" s="54"/>
    </row>
    <row r="66" spans="2:7" ht="16.5">
      <c r="B66" s="28">
        <f t="shared" si="0"/>
        <v>29</v>
      </c>
      <c r="C66" s="56" t="s">
        <v>127</v>
      </c>
      <c r="D66" s="54" t="s">
        <v>11</v>
      </c>
      <c r="E66" s="54"/>
      <c r="F66" s="54"/>
      <c r="G66" s="54"/>
    </row>
    <row r="67" spans="2:7" ht="16.5">
      <c r="B67" s="28">
        <f t="shared" si="0"/>
        <v>30</v>
      </c>
      <c r="C67" s="56" t="s">
        <v>128</v>
      </c>
      <c r="D67" s="54" t="s">
        <v>11</v>
      </c>
      <c r="E67" s="54"/>
      <c r="F67" s="54"/>
      <c r="G67" s="54"/>
    </row>
    <row r="68" spans="2:7" ht="16.5">
      <c r="B68" s="28">
        <f t="shared" si="0"/>
        <v>31</v>
      </c>
      <c r="C68" s="1" t="s">
        <v>129</v>
      </c>
      <c r="D68" s="54" t="s">
        <v>11</v>
      </c>
      <c r="E68" s="54"/>
      <c r="F68" s="54"/>
      <c r="G68" s="54"/>
    </row>
    <row r="69" spans="2:7" ht="33">
      <c r="B69" s="28">
        <f t="shared" si="0"/>
        <v>32</v>
      </c>
      <c r="C69" s="55" t="s">
        <v>130</v>
      </c>
      <c r="D69" s="54" t="s">
        <v>11</v>
      </c>
      <c r="E69" s="54"/>
      <c r="F69" s="54"/>
      <c r="G69" s="54"/>
    </row>
    <row r="70" spans="2:7" ht="33">
      <c r="B70" s="28">
        <f t="shared" si="0"/>
        <v>33</v>
      </c>
      <c r="C70" s="1" t="s">
        <v>131</v>
      </c>
      <c r="D70" s="54" t="s">
        <v>11</v>
      </c>
      <c r="E70" s="54"/>
      <c r="F70" s="54"/>
      <c r="G70" s="54"/>
    </row>
    <row r="71" spans="2:7" ht="49.5">
      <c r="B71" s="28">
        <f t="shared" si="0"/>
        <v>34</v>
      </c>
      <c r="C71" s="32" t="s">
        <v>132</v>
      </c>
      <c r="D71" s="54" t="s">
        <v>11</v>
      </c>
      <c r="E71" s="54"/>
      <c r="F71" s="54"/>
      <c r="G71" s="54"/>
    </row>
    <row r="72" spans="2:7" ht="33">
      <c r="B72" s="28">
        <f t="shared" si="0"/>
        <v>35</v>
      </c>
      <c r="C72" s="1" t="s">
        <v>133</v>
      </c>
      <c r="D72" s="54" t="s">
        <v>11</v>
      </c>
      <c r="E72" s="54"/>
      <c r="F72" s="54"/>
      <c r="G72" s="54"/>
    </row>
    <row r="73" spans="2:7" ht="33">
      <c r="B73" s="28">
        <f t="shared" si="0"/>
        <v>36</v>
      </c>
      <c r="C73" s="34" t="s">
        <v>134</v>
      </c>
      <c r="D73" s="54" t="s">
        <v>40</v>
      </c>
      <c r="E73" s="54" t="s">
        <v>11</v>
      </c>
      <c r="F73" s="54">
        <v>10</v>
      </c>
      <c r="G73" s="54"/>
    </row>
    <row r="74" spans="2:7" ht="16.5">
      <c r="B74" s="28">
        <f t="shared" si="0"/>
        <v>37</v>
      </c>
      <c r="C74" s="1" t="s">
        <v>135</v>
      </c>
      <c r="D74" s="54" t="s">
        <v>11</v>
      </c>
      <c r="E74" s="54"/>
      <c r="F74" s="54"/>
      <c r="G74" s="54"/>
    </row>
    <row r="75" spans="2:7" ht="16.5">
      <c r="B75" s="28">
        <f t="shared" si="0"/>
        <v>38</v>
      </c>
      <c r="C75" s="1" t="s">
        <v>136</v>
      </c>
      <c r="D75" s="54" t="s">
        <v>11</v>
      </c>
      <c r="E75" s="54"/>
      <c r="F75" s="54"/>
      <c r="G75" s="54"/>
    </row>
    <row r="76" spans="2:7" ht="16.5">
      <c r="B76" s="28">
        <f t="shared" si="0"/>
        <v>39</v>
      </c>
      <c r="C76" s="63" t="s">
        <v>137</v>
      </c>
      <c r="D76" s="64"/>
      <c r="E76" s="64"/>
      <c r="F76" s="64"/>
      <c r="G76" s="65"/>
    </row>
    <row r="77" spans="2:7" ht="16.5">
      <c r="B77" s="28">
        <f t="shared" si="0"/>
        <v>40</v>
      </c>
      <c r="C77" s="1" t="s">
        <v>138</v>
      </c>
      <c r="D77" s="54" t="s">
        <v>11</v>
      </c>
      <c r="E77" s="54"/>
      <c r="F77" s="54"/>
      <c r="G77" s="54"/>
    </row>
    <row r="78" spans="2:7" ht="16.5">
      <c r="B78" s="28">
        <f t="shared" si="0"/>
        <v>41</v>
      </c>
      <c r="C78" s="1" t="s">
        <v>139</v>
      </c>
      <c r="D78" s="54" t="s">
        <v>11</v>
      </c>
      <c r="E78" s="54"/>
      <c r="F78" s="54"/>
      <c r="G78" s="54"/>
    </row>
    <row r="79" spans="2:7" ht="16.5">
      <c r="B79" s="28">
        <f t="shared" si="0"/>
        <v>42</v>
      </c>
      <c r="C79" s="55" t="s">
        <v>140</v>
      </c>
      <c r="D79" s="54" t="s">
        <v>40</v>
      </c>
      <c r="E79" s="54" t="s">
        <v>11</v>
      </c>
      <c r="F79" s="54">
        <v>10</v>
      </c>
      <c r="G79" s="54"/>
    </row>
    <row r="80" spans="2:7" ht="16.5">
      <c r="B80" s="28">
        <f t="shared" si="0"/>
        <v>43</v>
      </c>
      <c r="C80" s="1" t="s">
        <v>141</v>
      </c>
      <c r="D80" s="54" t="s">
        <v>11</v>
      </c>
      <c r="E80" s="54"/>
      <c r="F80" s="54"/>
      <c r="G80" s="54"/>
    </row>
    <row r="81" spans="2:7" ht="16.5">
      <c r="B81" s="28">
        <f t="shared" si="0"/>
        <v>44</v>
      </c>
      <c r="C81" s="1" t="s">
        <v>142</v>
      </c>
      <c r="D81" s="54" t="s">
        <v>11</v>
      </c>
      <c r="E81" s="54" t="s">
        <v>11</v>
      </c>
      <c r="F81" s="54">
        <v>10</v>
      </c>
      <c r="G81" s="54"/>
    </row>
    <row r="82" spans="2:7" ht="33">
      <c r="B82" s="28">
        <f t="shared" si="0"/>
        <v>45</v>
      </c>
      <c r="C82" s="34" t="s">
        <v>143</v>
      </c>
      <c r="D82" s="54" t="s">
        <v>40</v>
      </c>
      <c r="E82" s="54" t="s">
        <v>11</v>
      </c>
      <c r="F82" s="54">
        <v>10</v>
      </c>
      <c r="G82" s="54"/>
    </row>
    <row r="83" spans="2:7" ht="16.5">
      <c r="B83" s="28">
        <f t="shared" si="0"/>
        <v>46</v>
      </c>
      <c r="C83" s="56" t="s">
        <v>144</v>
      </c>
      <c r="D83" s="54" t="s">
        <v>11</v>
      </c>
      <c r="E83" s="54"/>
      <c r="F83" s="54"/>
      <c r="G83" s="54"/>
    </row>
    <row r="84" spans="2:7" ht="33">
      <c r="B84" s="28">
        <f t="shared" si="0"/>
        <v>47</v>
      </c>
      <c r="C84" s="55" t="s">
        <v>145</v>
      </c>
      <c r="D84" s="54" t="s">
        <v>40</v>
      </c>
      <c r="E84" s="54" t="s">
        <v>11</v>
      </c>
      <c r="F84" s="54">
        <v>10</v>
      </c>
      <c r="G84" s="54"/>
    </row>
    <row r="85" spans="2:7" ht="16.5">
      <c r="B85" s="28">
        <f t="shared" si="0"/>
        <v>48</v>
      </c>
      <c r="C85" s="1" t="s">
        <v>146</v>
      </c>
      <c r="D85" s="54" t="s">
        <v>11</v>
      </c>
      <c r="E85" s="54"/>
      <c r="F85" s="54"/>
      <c r="G85" s="54"/>
    </row>
    <row r="86" spans="2:7" ht="16.5">
      <c r="B86" s="28">
        <f t="shared" si="0"/>
        <v>49</v>
      </c>
      <c r="C86" s="1" t="s">
        <v>147</v>
      </c>
      <c r="D86" s="54" t="s">
        <v>11</v>
      </c>
      <c r="E86" s="54"/>
      <c r="F86" s="54"/>
      <c r="G86" s="54"/>
    </row>
    <row r="87" spans="2:7" ht="49.5">
      <c r="B87" s="28">
        <f t="shared" si="0"/>
        <v>50</v>
      </c>
      <c r="C87" s="55" t="s">
        <v>148</v>
      </c>
      <c r="D87" s="54" t="s">
        <v>11</v>
      </c>
      <c r="E87" s="54"/>
      <c r="F87" s="54"/>
      <c r="G87" s="54"/>
    </row>
    <row r="88" spans="2:7" ht="49.5">
      <c r="B88" s="28">
        <f t="shared" si="0"/>
        <v>51</v>
      </c>
      <c r="C88" s="55" t="s">
        <v>149</v>
      </c>
      <c r="D88" s="54" t="s">
        <v>40</v>
      </c>
      <c r="E88" s="54" t="s">
        <v>11</v>
      </c>
      <c r="F88" s="54">
        <v>10</v>
      </c>
      <c r="G88" s="54"/>
    </row>
    <row r="89" spans="2:7" ht="16.5">
      <c r="B89" s="28">
        <f t="shared" si="0"/>
        <v>52</v>
      </c>
      <c r="C89" s="56" t="s">
        <v>150</v>
      </c>
      <c r="D89" s="54" t="s">
        <v>11</v>
      </c>
      <c r="E89" s="54"/>
      <c r="F89" s="54"/>
      <c r="G89" s="54"/>
    </row>
    <row r="90" spans="2:7" ht="33">
      <c r="B90" s="28">
        <f t="shared" si="0"/>
        <v>53</v>
      </c>
      <c r="C90" s="56" t="s">
        <v>151</v>
      </c>
      <c r="D90" s="54" t="s">
        <v>11</v>
      </c>
      <c r="E90" s="54"/>
      <c r="F90" s="54"/>
      <c r="G90" s="54"/>
    </row>
    <row r="91" spans="2:7" ht="33">
      <c r="B91" s="28">
        <f t="shared" si="0"/>
        <v>54</v>
      </c>
      <c r="C91" s="34" t="s">
        <v>152</v>
      </c>
      <c r="D91" s="54" t="s">
        <v>11</v>
      </c>
      <c r="E91" s="54"/>
      <c r="F91" s="54"/>
      <c r="G91" s="54"/>
    </row>
    <row r="92" spans="2:7" ht="33">
      <c r="B92" s="28">
        <f t="shared" si="0"/>
        <v>55</v>
      </c>
      <c r="C92" s="55" t="s">
        <v>153</v>
      </c>
      <c r="D92" s="54" t="s">
        <v>40</v>
      </c>
      <c r="E92" s="54" t="s">
        <v>11</v>
      </c>
      <c r="F92" s="54">
        <v>10</v>
      </c>
      <c r="G92" s="54"/>
    </row>
    <row r="93" spans="2:7" ht="16.5">
      <c r="B93" s="28">
        <f t="shared" si="0"/>
        <v>56</v>
      </c>
      <c r="C93" s="1" t="s">
        <v>154</v>
      </c>
      <c r="D93" s="54" t="s">
        <v>11</v>
      </c>
      <c r="E93" s="54"/>
      <c r="F93" s="54"/>
      <c r="G93" s="54"/>
    </row>
    <row r="94" spans="2:7" ht="33">
      <c r="B94" s="28">
        <f t="shared" si="0"/>
        <v>57</v>
      </c>
      <c r="C94" s="1" t="s">
        <v>155</v>
      </c>
      <c r="D94" s="54" t="s">
        <v>11</v>
      </c>
      <c r="E94" s="54"/>
      <c r="F94" s="54"/>
      <c r="G94" s="54"/>
    </row>
    <row r="95" spans="2:7" ht="16.5">
      <c r="B95" s="28">
        <f t="shared" si="0"/>
        <v>58</v>
      </c>
      <c r="C95" s="1" t="s">
        <v>156</v>
      </c>
      <c r="D95" s="54" t="s">
        <v>11</v>
      </c>
      <c r="E95" s="54"/>
      <c r="F95" s="54"/>
      <c r="G95" s="54"/>
    </row>
    <row r="96" spans="2:7" ht="33">
      <c r="B96" s="28">
        <f t="shared" si="0"/>
        <v>59</v>
      </c>
      <c r="C96" s="55" t="s">
        <v>157</v>
      </c>
      <c r="D96" s="54" t="s">
        <v>11</v>
      </c>
      <c r="E96" s="54"/>
      <c r="F96" s="54"/>
      <c r="G96" s="54"/>
    </row>
    <row r="97" spans="2:7" ht="18">
      <c r="B97" s="28">
        <f t="shared" si="0"/>
        <v>60</v>
      </c>
      <c r="C97" s="1" t="s">
        <v>158</v>
      </c>
      <c r="D97" s="54" t="s">
        <v>11</v>
      </c>
      <c r="E97" s="54"/>
      <c r="F97" s="54"/>
      <c r="G97" s="54"/>
    </row>
    <row r="98" spans="2:7" ht="16.5">
      <c r="B98" s="28">
        <f t="shared" si="0"/>
        <v>61</v>
      </c>
      <c r="C98" s="1" t="s">
        <v>159</v>
      </c>
      <c r="D98" s="54" t="s">
        <v>11</v>
      </c>
      <c r="E98" s="54"/>
      <c r="F98" s="54"/>
      <c r="G98" s="54"/>
    </row>
    <row r="99" spans="2:7" ht="16.5">
      <c r="B99" s="28">
        <f t="shared" si="0"/>
        <v>62</v>
      </c>
      <c r="C99" s="1" t="s">
        <v>160</v>
      </c>
      <c r="D99" s="54" t="s">
        <v>11</v>
      </c>
      <c r="E99" s="54"/>
      <c r="F99" s="54"/>
      <c r="G99" s="54"/>
    </row>
    <row r="100" spans="2:7" ht="16.5">
      <c r="B100" s="28">
        <f t="shared" si="0"/>
        <v>63</v>
      </c>
      <c r="C100" s="1" t="s">
        <v>161</v>
      </c>
      <c r="D100" s="54" t="s">
        <v>11</v>
      </c>
      <c r="E100" s="54"/>
      <c r="F100" s="54"/>
      <c r="G100" s="54"/>
    </row>
    <row r="101" spans="2:7" ht="16.5">
      <c r="B101" s="28">
        <f t="shared" si="0"/>
        <v>64</v>
      </c>
      <c r="C101" s="34" t="s">
        <v>162</v>
      </c>
      <c r="D101" s="54" t="s">
        <v>40</v>
      </c>
      <c r="E101" s="54" t="s">
        <v>11</v>
      </c>
      <c r="F101" s="54">
        <v>10</v>
      </c>
      <c r="G101" s="54"/>
    </row>
    <row r="102" spans="2:7" ht="16.5">
      <c r="B102" s="28">
        <f t="shared" si="0"/>
        <v>65</v>
      </c>
      <c r="C102" s="1" t="s">
        <v>163</v>
      </c>
      <c r="D102" s="54" t="s">
        <v>11</v>
      </c>
      <c r="E102" s="54"/>
      <c r="F102" s="54"/>
      <c r="G102" s="54"/>
    </row>
    <row r="103" spans="2:7" ht="16.5">
      <c r="B103" s="28">
        <f t="shared" si="0"/>
        <v>66</v>
      </c>
      <c r="C103" s="1" t="s">
        <v>164</v>
      </c>
      <c r="D103" s="54" t="s">
        <v>11</v>
      </c>
      <c r="E103" s="54"/>
      <c r="F103" s="54"/>
      <c r="G103" s="54"/>
    </row>
    <row r="104" spans="2:7" ht="16.5">
      <c r="B104" s="28">
        <f t="shared" si="0"/>
        <v>67</v>
      </c>
      <c r="C104" s="1" t="s">
        <v>165</v>
      </c>
      <c r="D104" s="54" t="s">
        <v>11</v>
      </c>
      <c r="E104" s="54"/>
      <c r="F104" s="54"/>
      <c r="G104" s="54"/>
    </row>
    <row r="105" spans="2:7" ht="16.5">
      <c r="B105" s="28">
        <f t="shared" si="0"/>
        <v>68</v>
      </c>
      <c r="C105" s="1" t="s">
        <v>166</v>
      </c>
      <c r="D105" s="54" t="s">
        <v>11</v>
      </c>
      <c r="E105" s="54"/>
      <c r="F105" s="54"/>
      <c r="G105" s="54"/>
    </row>
    <row r="106" spans="2:7" ht="16.5">
      <c r="B106" s="28">
        <f t="shared" si="0"/>
        <v>69</v>
      </c>
      <c r="C106" s="63" t="s">
        <v>167</v>
      </c>
      <c r="D106" s="64"/>
      <c r="E106" s="64"/>
      <c r="F106" s="64"/>
      <c r="G106" s="65"/>
    </row>
    <row r="107" spans="2:7" ht="16.5">
      <c r="B107" s="28">
        <f t="shared" si="0"/>
        <v>70</v>
      </c>
      <c r="C107" s="1" t="s">
        <v>168</v>
      </c>
      <c r="D107" s="54" t="s">
        <v>11</v>
      </c>
      <c r="E107" s="54"/>
      <c r="F107" s="54"/>
      <c r="G107" s="54"/>
    </row>
    <row r="108" spans="2:7" ht="16.5">
      <c r="B108" s="28">
        <f t="shared" si="0"/>
        <v>71</v>
      </c>
      <c r="C108" s="1" t="s">
        <v>169</v>
      </c>
      <c r="D108" s="54" t="s">
        <v>11</v>
      </c>
      <c r="E108" s="54"/>
      <c r="F108" s="54"/>
      <c r="G108" s="54"/>
    </row>
    <row r="109" spans="2:7" ht="16.5">
      <c r="B109" s="28">
        <f t="shared" si="0"/>
        <v>72</v>
      </c>
      <c r="C109" s="1" t="s">
        <v>170</v>
      </c>
      <c r="D109" s="54" t="s">
        <v>11</v>
      </c>
      <c r="E109" s="54"/>
      <c r="F109" s="54"/>
      <c r="G109" s="54"/>
    </row>
    <row r="110" spans="2:7" ht="16.5">
      <c r="B110" s="28">
        <f t="shared" si="0"/>
        <v>73</v>
      </c>
      <c r="C110" s="1" t="s">
        <v>171</v>
      </c>
      <c r="D110" s="54" t="s">
        <v>11</v>
      </c>
      <c r="E110" s="54"/>
      <c r="F110" s="54"/>
      <c r="G110" s="54"/>
    </row>
    <row r="111" spans="2:7" ht="16.5">
      <c r="B111" s="28">
        <f t="shared" si="0"/>
        <v>74</v>
      </c>
      <c r="C111" s="1" t="s">
        <v>172</v>
      </c>
      <c r="D111" s="54" t="s">
        <v>11</v>
      </c>
      <c r="E111" s="54"/>
      <c r="F111" s="54"/>
      <c r="G111" s="54"/>
    </row>
    <row r="112" spans="2:7" ht="16.5">
      <c r="B112" s="28">
        <f t="shared" si="0"/>
        <v>75</v>
      </c>
      <c r="C112" s="1" t="s">
        <v>173</v>
      </c>
      <c r="D112" s="54" t="s">
        <v>11</v>
      </c>
      <c r="E112" s="54"/>
      <c r="F112" s="54"/>
      <c r="G112" s="54"/>
    </row>
    <row r="113" spans="2:7" ht="16.5">
      <c r="B113" s="28">
        <f t="shared" si="0"/>
        <v>76</v>
      </c>
      <c r="C113" s="1" t="s">
        <v>174</v>
      </c>
      <c r="D113" s="54" t="s">
        <v>11</v>
      </c>
      <c r="E113" s="54"/>
      <c r="F113" s="54"/>
      <c r="G113" s="54"/>
    </row>
    <row r="114" spans="2:7" ht="16.5">
      <c r="B114" s="28">
        <f t="shared" si="0"/>
        <v>77</v>
      </c>
      <c r="C114" s="1" t="s">
        <v>175</v>
      </c>
      <c r="D114" s="54" t="s">
        <v>11</v>
      </c>
      <c r="E114" s="54"/>
      <c r="F114" s="54"/>
      <c r="G114" s="54"/>
    </row>
    <row r="115" spans="2:7" ht="33">
      <c r="B115" s="28">
        <f t="shared" si="0"/>
        <v>78</v>
      </c>
      <c r="C115" s="1" t="s">
        <v>176</v>
      </c>
      <c r="D115" s="54" t="s">
        <v>11</v>
      </c>
      <c r="E115" s="54"/>
      <c r="F115" s="54"/>
      <c r="G115" s="54"/>
    </row>
    <row r="116" spans="2:7" ht="16.5">
      <c r="B116" s="28">
        <f t="shared" si="0"/>
        <v>79</v>
      </c>
      <c r="C116" s="1" t="s">
        <v>177</v>
      </c>
      <c r="D116" s="54" t="s">
        <v>11</v>
      </c>
      <c r="E116" s="54"/>
      <c r="F116" s="54"/>
      <c r="G116" s="54"/>
    </row>
    <row r="117" spans="2:7" ht="16.5">
      <c r="B117" s="28">
        <f t="shared" si="0"/>
        <v>80</v>
      </c>
      <c r="C117" s="1" t="s">
        <v>178</v>
      </c>
      <c r="D117" s="54" t="s">
        <v>11</v>
      </c>
      <c r="E117" s="54"/>
      <c r="F117" s="54"/>
      <c r="G117" s="54"/>
    </row>
    <row r="118" spans="2:7" ht="16.5">
      <c r="B118" s="28">
        <f t="shared" si="0"/>
        <v>81</v>
      </c>
      <c r="C118" s="1" t="s">
        <v>179</v>
      </c>
      <c r="D118" s="54" t="s">
        <v>11</v>
      </c>
      <c r="E118" s="54"/>
      <c r="F118" s="54"/>
      <c r="G118" s="54"/>
    </row>
    <row r="119" spans="2:7" ht="16.5">
      <c r="B119" s="28">
        <f t="shared" si="0"/>
        <v>82</v>
      </c>
      <c r="C119" s="1" t="s">
        <v>180</v>
      </c>
      <c r="D119" s="54" t="s">
        <v>11</v>
      </c>
      <c r="E119" s="54"/>
      <c r="F119" s="54"/>
      <c r="G119" s="54"/>
    </row>
    <row r="120" spans="2:7" ht="16.5">
      <c r="B120" s="28">
        <f t="shared" si="0"/>
        <v>83</v>
      </c>
      <c r="C120" s="56" t="s">
        <v>181</v>
      </c>
      <c r="D120" s="54" t="s">
        <v>11</v>
      </c>
      <c r="E120" s="54"/>
      <c r="F120" s="54"/>
      <c r="G120" s="54"/>
    </row>
    <row r="121" spans="2:7" ht="16.5">
      <c r="B121" s="28">
        <f t="shared" si="0"/>
        <v>84</v>
      </c>
      <c r="C121" s="55" t="s">
        <v>182</v>
      </c>
      <c r="D121" s="54" t="s">
        <v>40</v>
      </c>
      <c r="E121" s="54" t="s">
        <v>11</v>
      </c>
      <c r="F121" s="54">
        <v>10</v>
      </c>
      <c r="G121" s="54"/>
    </row>
    <row r="122" spans="2:7" ht="16.5">
      <c r="B122" s="28">
        <f t="shared" si="0"/>
        <v>85</v>
      </c>
      <c r="C122" s="1" t="s">
        <v>183</v>
      </c>
      <c r="D122" s="54" t="s">
        <v>11</v>
      </c>
      <c r="E122" s="54"/>
      <c r="F122" s="54"/>
      <c r="G122" s="54"/>
    </row>
    <row r="123" spans="2:7" ht="16.5">
      <c r="B123" s="28">
        <f t="shared" si="0"/>
        <v>86</v>
      </c>
      <c r="C123" s="57" t="s">
        <v>184</v>
      </c>
      <c r="D123" s="54" t="s">
        <v>11</v>
      </c>
      <c r="E123" s="54"/>
      <c r="F123" s="54"/>
      <c r="G123" s="54"/>
    </row>
    <row r="124" spans="2:7" ht="16.5">
      <c r="B124" s="28">
        <f t="shared" si="0"/>
        <v>87</v>
      </c>
      <c r="C124" s="1" t="s">
        <v>185</v>
      </c>
      <c r="D124" s="54" t="s">
        <v>11</v>
      </c>
      <c r="E124" s="54"/>
      <c r="F124" s="54"/>
      <c r="G124" s="54"/>
    </row>
    <row r="125" spans="2:7" ht="18">
      <c r="B125" s="28">
        <f t="shared" si="0"/>
        <v>88</v>
      </c>
      <c r="C125" s="1" t="s">
        <v>186</v>
      </c>
      <c r="D125" s="54" t="s">
        <v>11</v>
      </c>
      <c r="E125" s="54"/>
      <c r="F125" s="54"/>
      <c r="G125" s="54"/>
    </row>
    <row r="126" spans="2:7" ht="16.5">
      <c r="B126" s="28">
        <f t="shared" si="0"/>
        <v>89</v>
      </c>
      <c r="C126" s="1" t="s">
        <v>187</v>
      </c>
      <c r="D126" s="54" t="s">
        <v>11</v>
      </c>
      <c r="E126" s="54"/>
      <c r="F126" s="54"/>
      <c r="G126" s="54"/>
    </row>
    <row r="127" spans="2:7" ht="16.5">
      <c r="B127" s="28">
        <f t="shared" si="0"/>
        <v>90</v>
      </c>
      <c r="C127" s="1" t="s">
        <v>188</v>
      </c>
      <c r="D127" s="54" t="s">
        <v>11</v>
      </c>
      <c r="E127" s="54"/>
      <c r="F127" s="54"/>
      <c r="G127" s="54"/>
    </row>
    <row r="128" spans="2:7" ht="16.5">
      <c r="B128" s="28">
        <f t="shared" si="0"/>
        <v>91</v>
      </c>
      <c r="C128" s="1" t="s">
        <v>189</v>
      </c>
      <c r="D128" s="54" t="s">
        <v>11</v>
      </c>
      <c r="E128" s="54"/>
      <c r="F128" s="54"/>
      <c r="G128" s="54"/>
    </row>
    <row r="129" spans="2:7" ht="16.5">
      <c r="B129" s="28">
        <f t="shared" si="0"/>
        <v>92</v>
      </c>
      <c r="C129" s="1" t="s">
        <v>190</v>
      </c>
      <c r="D129" s="54" t="s">
        <v>11</v>
      </c>
      <c r="E129" s="54"/>
      <c r="F129" s="54"/>
      <c r="G129" s="54"/>
    </row>
    <row r="130" spans="2:7" ht="16.5">
      <c r="B130" s="28">
        <f t="shared" si="0"/>
        <v>93</v>
      </c>
      <c r="C130" s="1" t="s">
        <v>191</v>
      </c>
      <c r="D130" s="54" t="s">
        <v>11</v>
      </c>
      <c r="E130" s="54"/>
      <c r="F130" s="54"/>
      <c r="G130" s="54"/>
    </row>
    <row r="131" spans="2:7" ht="16.5">
      <c r="B131" s="28">
        <f t="shared" si="0"/>
        <v>94</v>
      </c>
      <c r="C131" s="1" t="s">
        <v>192</v>
      </c>
      <c r="D131" s="54" t="s">
        <v>11</v>
      </c>
      <c r="E131" s="54"/>
      <c r="F131" s="54"/>
      <c r="G131" s="54"/>
    </row>
    <row r="132" spans="2:7" ht="16.5">
      <c r="B132" s="28">
        <f t="shared" si="0"/>
        <v>95</v>
      </c>
      <c r="C132" s="55" t="s">
        <v>193</v>
      </c>
      <c r="D132" s="54" t="s">
        <v>11</v>
      </c>
      <c r="E132" s="54"/>
      <c r="F132" s="54"/>
      <c r="G132" s="54"/>
    </row>
    <row r="133" spans="2:7" ht="16.5">
      <c r="B133" s="28">
        <f t="shared" si="0"/>
        <v>96</v>
      </c>
      <c r="C133" s="1" t="s">
        <v>194</v>
      </c>
      <c r="D133" s="54" t="s">
        <v>11</v>
      </c>
      <c r="E133" s="54"/>
      <c r="F133" s="54"/>
      <c r="G133" s="54"/>
    </row>
    <row r="134" spans="2:7" ht="16.5">
      <c r="B134" s="28">
        <f t="shared" si="0"/>
        <v>97</v>
      </c>
      <c r="C134" s="1" t="s">
        <v>195</v>
      </c>
      <c r="D134" s="54" t="s">
        <v>11</v>
      </c>
      <c r="E134" s="54"/>
      <c r="F134" s="54"/>
      <c r="G134" s="54"/>
    </row>
    <row r="135" spans="2:7" ht="16.5">
      <c r="B135" s="28">
        <f t="shared" si="0"/>
        <v>98</v>
      </c>
      <c r="C135" s="55" t="s">
        <v>196</v>
      </c>
      <c r="D135" s="54" t="s">
        <v>11</v>
      </c>
      <c r="E135" s="54"/>
      <c r="F135" s="54"/>
      <c r="G135" s="54"/>
    </row>
    <row r="136" spans="2:7" ht="16.5">
      <c r="B136" s="28">
        <f t="shared" si="0"/>
        <v>99</v>
      </c>
      <c r="C136" s="121" t="s">
        <v>197</v>
      </c>
      <c r="D136" s="121"/>
      <c r="E136" s="121"/>
      <c r="F136" s="121"/>
      <c r="G136" s="121"/>
    </row>
    <row r="137" spans="2:7" ht="16.5">
      <c r="B137" s="28">
        <f t="shared" si="0"/>
        <v>100</v>
      </c>
      <c r="C137" s="1" t="s">
        <v>198</v>
      </c>
      <c r="D137" s="54" t="s">
        <v>11</v>
      </c>
      <c r="E137" s="54"/>
      <c r="F137" s="54"/>
      <c r="G137" s="54"/>
    </row>
    <row r="138" spans="2:7" ht="33">
      <c r="B138" s="28">
        <f t="shared" si="0"/>
        <v>101</v>
      </c>
      <c r="C138" s="1" t="s">
        <v>199</v>
      </c>
      <c r="D138" s="54" t="s">
        <v>11</v>
      </c>
      <c r="E138" s="54"/>
      <c r="F138" s="54"/>
      <c r="G138" s="54"/>
    </row>
    <row r="139" spans="2:7" ht="16.5">
      <c r="B139" s="28">
        <f t="shared" si="0"/>
        <v>102</v>
      </c>
      <c r="C139" s="1" t="s">
        <v>200</v>
      </c>
      <c r="D139" s="54" t="s">
        <v>11</v>
      </c>
      <c r="E139" s="54"/>
      <c r="F139" s="54"/>
      <c r="G139" s="54"/>
    </row>
    <row r="140" spans="2:7" ht="16.5">
      <c r="B140" s="28">
        <f t="shared" si="0"/>
        <v>103</v>
      </c>
      <c r="C140" s="63" t="s">
        <v>201</v>
      </c>
      <c r="D140" s="64"/>
      <c r="E140" s="64"/>
      <c r="F140" s="64"/>
      <c r="G140" s="65"/>
    </row>
    <row r="141" spans="2:7" ht="33">
      <c r="B141" s="28">
        <f t="shared" si="0"/>
        <v>104</v>
      </c>
      <c r="C141" s="1" t="s">
        <v>202</v>
      </c>
      <c r="D141" s="54" t="s">
        <v>11</v>
      </c>
      <c r="E141" s="54"/>
      <c r="F141" s="54"/>
      <c r="G141" s="54"/>
    </row>
    <row r="142" spans="2:7" ht="16.5">
      <c r="B142" s="28">
        <f t="shared" si="0"/>
        <v>105</v>
      </c>
      <c r="C142" s="1" t="s">
        <v>203</v>
      </c>
      <c r="D142" s="54" t="s">
        <v>11</v>
      </c>
      <c r="E142" s="54"/>
      <c r="F142" s="54"/>
      <c r="G142" s="54"/>
    </row>
    <row r="143" spans="2:7" ht="16.5">
      <c r="B143" s="28">
        <f t="shared" si="0"/>
        <v>106</v>
      </c>
      <c r="C143" s="63" t="s">
        <v>204</v>
      </c>
      <c r="D143" s="64"/>
      <c r="E143" s="64"/>
      <c r="F143" s="64"/>
      <c r="G143" s="65"/>
    </row>
    <row r="144" spans="2:7" ht="16.5">
      <c r="B144" s="28">
        <f t="shared" si="0"/>
        <v>107</v>
      </c>
      <c r="C144" s="1" t="s">
        <v>205</v>
      </c>
      <c r="D144" s="54" t="s">
        <v>11</v>
      </c>
      <c r="E144" s="54"/>
      <c r="F144" s="54"/>
      <c r="G144" s="54"/>
    </row>
    <row r="145" spans="2:7" ht="16.5">
      <c r="B145" s="28">
        <f t="shared" si="0"/>
        <v>108</v>
      </c>
      <c r="C145" s="1" t="s">
        <v>206</v>
      </c>
      <c r="D145" s="54" t="s">
        <v>11</v>
      </c>
      <c r="E145" s="54"/>
      <c r="F145" s="54"/>
      <c r="G145" s="54"/>
    </row>
    <row r="146" spans="2:7" ht="16.5">
      <c r="B146" s="28">
        <f t="shared" si="0"/>
        <v>109</v>
      </c>
      <c r="C146" s="1" t="s">
        <v>207</v>
      </c>
      <c r="D146" s="54" t="s">
        <v>11</v>
      </c>
      <c r="E146" s="54"/>
      <c r="F146" s="54"/>
      <c r="G146" s="54"/>
    </row>
    <row r="147" spans="2:7" ht="16.5">
      <c r="B147" s="28">
        <f t="shared" si="0"/>
        <v>110</v>
      </c>
      <c r="C147" s="1" t="s">
        <v>208</v>
      </c>
      <c r="D147" s="54" t="s">
        <v>11</v>
      </c>
      <c r="E147" s="54"/>
      <c r="F147" s="54"/>
      <c r="G147" s="54"/>
    </row>
    <row r="148" spans="2:7" ht="16.5">
      <c r="B148" s="28">
        <f t="shared" si="0"/>
        <v>111</v>
      </c>
      <c r="C148" s="1" t="s">
        <v>209</v>
      </c>
      <c r="D148" s="54" t="s">
        <v>11</v>
      </c>
      <c r="E148" s="54"/>
      <c r="F148" s="54"/>
      <c r="G148" s="54"/>
    </row>
    <row r="149" spans="2:7" ht="16.5">
      <c r="B149" s="28">
        <f t="shared" si="0"/>
        <v>112</v>
      </c>
      <c r="C149" s="1" t="s">
        <v>210</v>
      </c>
      <c r="D149" s="54" t="s">
        <v>11</v>
      </c>
      <c r="E149" s="54"/>
      <c r="F149" s="54"/>
      <c r="G149" s="54"/>
    </row>
    <row r="150" spans="2:7" ht="16.5">
      <c r="B150" s="28">
        <f t="shared" si="0"/>
        <v>113</v>
      </c>
      <c r="C150" s="63" t="s">
        <v>211</v>
      </c>
      <c r="D150" s="64"/>
      <c r="E150" s="64"/>
      <c r="F150" s="64"/>
      <c r="G150" s="65"/>
    </row>
    <row r="151" spans="2:7" ht="33">
      <c r="B151" s="28">
        <f t="shared" si="0"/>
        <v>114</v>
      </c>
      <c r="C151" s="56" t="s">
        <v>212</v>
      </c>
      <c r="D151" s="5" t="s">
        <v>11</v>
      </c>
      <c r="E151" s="5"/>
      <c r="F151" s="5"/>
      <c r="G151" s="56"/>
    </row>
    <row r="152" spans="2:7" ht="16.5">
      <c r="B152" s="28">
        <f t="shared" si="0"/>
        <v>115</v>
      </c>
      <c r="C152" s="56" t="s">
        <v>213</v>
      </c>
      <c r="D152" s="5" t="s">
        <v>11</v>
      </c>
      <c r="E152" s="5"/>
      <c r="F152" s="5"/>
      <c r="G152" s="56"/>
    </row>
    <row r="153" spans="2:7" ht="49.5">
      <c r="B153" s="28">
        <f t="shared" si="0"/>
        <v>116</v>
      </c>
      <c r="C153" s="56" t="s">
        <v>214</v>
      </c>
      <c r="D153" s="5" t="s">
        <v>11</v>
      </c>
      <c r="E153" s="5"/>
      <c r="F153" s="5"/>
      <c r="G153" s="56"/>
    </row>
    <row r="154" spans="2:7" ht="33">
      <c r="B154" s="28">
        <f t="shared" si="0"/>
        <v>117</v>
      </c>
      <c r="C154" s="56" t="s">
        <v>215</v>
      </c>
      <c r="D154" s="5" t="s">
        <v>11</v>
      </c>
      <c r="E154" s="5"/>
      <c r="F154" s="5"/>
      <c r="G154" s="56"/>
    </row>
    <row r="155" spans="2:7" ht="16.5">
      <c r="B155" s="28">
        <f t="shared" si="0"/>
        <v>118</v>
      </c>
      <c r="C155" s="56" t="s">
        <v>216</v>
      </c>
      <c r="D155" s="5" t="s">
        <v>11</v>
      </c>
      <c r="E155" s="5"/>
      <c r="F155" s="5"/>
      <c r="G155" s="56"/>
    </row>
    <row r="156" spans="2:7" ht="16.5">
      <c r="B156" s="28">
        <f t="shared" si="0"/>
        <v>119</v>
      </c>
      <c r="C156" s="63" t="s">
        <v>39</v>
      </c>
      <c r="D156" s="64"/>
      <c r="E156" s="64"/>
      <c r="F156" s="64"/>
      <c r="G156" s="65"/>
    </row>
    <row r="157" spans="2:7" ht="33">
      <c r="B157" s="28">
        <f t="shared" si="0"/>
        <v>120</v>
      </c>
      <c r="C157" s="56" t="s">
        <v>217</v>
      </c>
      <c r="D157" s="5" t="s">
        <v>11</v>
      </c>
      <c r="E157" s="5"/>
      <c r="F157" s="5"/>
      <c r="G157" s="56"/>
    </row>
    <row r="158" spans="2:7" ht="16.5">
      <c r="B158" s="28">
        <f t="shared" si="0"/>
        <v>121</v>
      </c>
      <c r="C158" s="56" t="s">
        <v>218</v>
      </c>
      <c r="D158" s="5" t="s">
        <v>11</v>
      </c>
      <c r="E158" s="5"/>
      <c r="F158" s="5"/>
      <c r="G158" s="56"/>
    </row>
    <row r="159" spans="2:7" ht="16.5">
      <c r="B159" s="28">
        <f t="shared" si="0"/>
        <v>122</v>
      </c>
      <c r="C159" s="56" t="s">
        <v>219</v>
      </c>
      <c r="D159" s="5" t="s">
        <v>11</v>
      </c>
      <c r="E159" s="5"/>
      <c r="F159" s="5"/>
      <c r="G159" s="56"/>
    </row>
    <row r="160" spans="2:7" ht="33">
      <c r="B160" s="28">
        <f t="shared" si="0"/>
        <v>123</v>
      </c>
      <c r="C160" s="56" t="s">
        <v>220</v>
      </c>
      <c r="D160" s="5" t="s">
        <v>11</v>
      </c>
      <c r="E160" s="5"/>
      <c r="F160" s="5"/>
      <c r="G160" s="56"/>
    </row>
    <row r="161" spans="2:7" ht="33">
      <c r="B161" s="28">
        <f t="shared" si="0"/>
        <v>124</v>
      </c>
      <c r="C161" s="56" t="s">
        <v>41</v>
      </c>
      <c r="D161" s="5" t="s">
        <v>15</v>
      </c>
      <c r="E161" s="5" t="s">
        <v>11</v>
      </c>
      <c r="F161" s="5">
        <v>10</v>
      </c>
      <c r="G161" s="56"/>
    </row>
    <row r="162" spans="2:7" ht="33">
      <c r="B162" s="28">
        <f t="shared" si="0"/>
        <v>125</v>
      </c>
      <c r="C162" s="56" t="s">
        <v>221</v>
      </c>
      <c r="D162" s="5" t="s">
        <v>11</v>
      </c>
      <c r="E162" s="5"/>
      <c r="F162" s="5"/>
      <c r="G162" s="56"/>
    </row>
    <row r="163" spans="2:7" ht="115.5">
      <c r="B163" s="28">
        <f t="shared" si="0"/>
        <v>126</v>
      </c>
      <c r="C163" s="56" t="s">
        <v>222</v>
      </c>
      <c r="D163" s="5" t="s">
        <v>11</v>
      </c>
      <c r="E163" s="5" t="s">
        <v>223</v>
      </c>
      <c r="F163" s="5">
        <v>10</v>
      </c>
      <c r="G163" s="56"/>
    </row>
    <row r="164" spans="2:7" ht="33">
      <c r="B164" s="28">
        <f t="shared" si="0"/>
        <v>127</v>
      </c>
      <c r="C164" s="56" t="s">
        <v>224</v>
      </c>
      <c r="D164" s="5" t="s">
        <v>11</v>
      </c>
      <c r="E164" s="5"/>
      <c r="F164" s="5"/>
      <c r="G164" s="56"/>
    </row>
    <row r="165" spans="2:7" ht="16.5">
      <c r="B165" s="28">
        <f t="shared" si="0"/>
        <v>128</v>
      </c>
      <c r="C165" s="56" t="s">
        <v>225</v>
      </c>
      <c r="D165" s="5" t="s">
        <v>11</v>
      </c>
      <c r="E165" s="5"/>
      <c r="F165" s="5"/>
      <c r="G165" s="56"/>
    </row>
    <row r="166" spans="2:7" ht="49.5">
      <c r="B166" s="28">
        <f t="shared" si="0"/>
        <v>129</v>
      </c>
      <c r="C166" s="56" t="s">
        <v>226</v>
      </c>
      <c r="D166" s="5" t="s">
        <v>11</v>
      </c>
      <c r="E166" s="5"/>
      <c r="F166" s="5"/>
      <c r="G166" s="56"/>
    </row>
    <row r="167" spans="2:7" ht="49.5">
      <c r="B167" s="28">
        <f t="shared" si="0"/>
        <v>130</v>
      </c>
      <c r="C167" s="56" t="s">
        <v>227</v>
      </c>
      <c r="D167" s="5" t="s">
        <v>11</v>
      </c>
      <c r="E167" s="5"/>
      <c r="F167" s="5"/>
      <c r="G167" s="56"/>
    </row>
    <row r="168" spans="2:7" ht="82.5">
      <c r="B168" s="28">
        <f t="shared" si="0"/>
        <v>131</v>
      </c>
      <c r="C168" s="56" t="s">
        <v>228</v>
      </c>
      <c r="D168" s="5" t="s">
        <v>11</v>
      </c>
      <c r="E168" s="5" t="s">
        <v>229</v>
      </c>
      <c r="F168" s="5">
        <v>10</v>
      </c>
      <c r="G168" s="56"/>
    </row>
    <row r="169" spans="2:7" ht="16.5">
      <c r="B169" s="28">
        <f t="shared" si="0"/>
        <v>132</v>
      </c>
      <c r="C169" s="56" t="s">
        <v>42</v>
      </c>
      <c r="D169" s="5" t="s">
        <v>40</v>
      </c>
      <c r="E169" s="5" t="s">
        <v>11</v>
      </c>
      <c r="F169" s="5">
        <v>10</v>
      </c>
      <c r="G169" s="56"/>
    </row>
    <row r="170" spans="2:7" ht="16.5">
      <c r="B170" s="28">
        <f t="shared" si="0"/>
        <v>133</v>
      </c>
      <c r="C170" s="56" t="s">
        <v>43</v>
      </c>
      <c r="D170" s="5" t="s">
        <v>11</v>
      </c>
      <c r="E170" s="5"/>
      <c r="F170" s="5"/>
      <c r="G170" s="56"/>
    </row>
    <row r="171" spans="2:7" ht="16.5">
      <c r="B171" s="28">
        <f t="shared" si="0"/>
        <v>134</v>
      </c>
      <c r="C171" s="63" t="s">
        <v>44</v>
      </c>
      <c r="D171" s="64"/>
      <c r="E171" s="64"/>
      <c r="F171" s="64"/>
      <c r="G171" s="65"/>
    </row>
    <row r="172" spans="2:7" ht="16.5">
      <c r="B172" s="28">
        <f t="shared" si="0"/>
        <v>135</v>
      </c>
      <c r="C172" s="56" t="s">
        <v>45</v>
      </c>
      <c r="D172" s="5" t="s">
        <v>11</v>
      </c>
      <c r="E172" s="5"/>
      <c r="F172" s="5"/>
      <c r="G172" s="56"/>
    </row>
    <row r="173" spans="2:7" ht="33">
      <c r="B173" s="28">
        <f t="shared" si="0"/>
        <v>136</v>
      </c>
      <c r="C173" s="56" t="s">
        <v>46</v>
      </c>
      <c r="D173" s="5" t="s">
        <v>11</v>
      </c>
      <c r="E173" s="5"/>
      <c r="F173" s="5"/>
      <c r="G173" s="56"/>
    </row>
    <row r="174" spans="2:7" ht="33">
      <c r="B174" s="28">
        <f t="shared" si="0"/>
        <v>137</v>
      </c>
      <c r="C174" s="56" t="s">
        <v>47</v>
      </c>
      <c r="D174" s="5" t="s">
        <v>11</v>
      </c>
      <c r="E174" s="5"/>
      <c r="F174" s="5"/>
      <c r="G174" s="56"/>
    </row>
    <row r="175" spans="2:7" ht="33">
      <c r="B175" s="28">
        <f t="shared" si="0"/>
        <v>138</v>
      </c>
      <c r="C175" s="56" t="s">
        <v>48</v>
      </c>
      <c r="D175" s="5" t="s">
        <v>11</v>
      </c>
      <c r="E175" s="5"/>
      <c r="F175" s="5"/>
      <c r="G175" s="56"/>
    </row>
    <row r="176" spans="2:7" ht="16.5">
      <c r="B176" s="28">
        <f t="shared" si="0"/>
        <v>139</v>
      </c>
      <c r="C176" s="56" t="s">
        <v>49</v>
      </c>
      <c r="D176" s="5" t="s">
        <v>11</v>
      </c>
      <c r="E176" s="5"/>
      <c r="F176" s="5"/>
      <c r="G176" s="56"/>
    </row>
    <row r="177" spans="2:7" ht="16.5">
      <c r="B177" s="28">
        <f t="shared" si="0"/>
        <v>140</v>
      </c>
      <c r="C177" s="56" t="s">
        <v>50</v>
      </c>
      <c r="D177" s="5" t="s">
        <v>11</v>
      </c>
      <c r="E177" s="5"/>
      <c r="F177" s="5"/>
      <c r="G177" s="56"/>
    </row>
    <row r="178" spans="2:7" ht="82.5">
      <c r="B178" s="28">
        <f t="shared" si="0"/>
        <v>141</v>
      </c>
      <c r="C178" s="56" t="s">
        <v>52</v>
      </c>
      <c r="D178" s="5" t="s">
        <v>40</v>
      </c>
      <c r="E178" s="5" t="s">
        <v>11</v>
      </c>
      <c r="F178" s="5">
        <v>10</v>
      </c>
      <c r="G178" s="56"/>
    </row>
    <row r="179" spans="2:7" ht="49.5">
      <c r="B179" s="28">
        <f t="shared" si="0"/>
        <v>142</v>
      </c>
      <c r="C179" s="56" t="s">
        <v>53</v>
      </c>
      <c r="D179" s="5" t="s">
        <v>11</v>
      </c>
      <c r="E179" s="5"/>
      <c r="F179" s="5"/>
      <c r="G179" s="56"/>
    </row>
    <row r="180" spans="2:7" ht="16.5">
      <c r="B180" s="28">
        <f t="shared" si="0"/>
        <v>143</v>
      </c>
      <c r="C180" s="63" t="s">
        <v>54</v>
      </c>
      <c r="D180" s="64"/>
      <c r="E180" s="64"/>
      <c r="F180" s="64"/>
      <c r="G180" s="65"/>
    </row>
    <row r="181" spans="2:7" ht="82.5">
      <c r="B181" s="28">
        <f t="shared" si="0"/>
        <v>144</v>
      </c>
      <c r="C181" s="56" t="s">
        <v>55</v>
      </c>
      <c r="D181" s="5" t="s">
        <v>51</v>
      </c>
      <c r="E181" s="5" t="s">
        <v>56</v>
      </c>
      <c r="F181" s="5">
        <v>10</v>
      </c>
      <c r="G181" s="56"/>
    </row>
    <row r="182" spans="2:7" ht="115.5">
      <c r="B182" s="28">
        <f t="shared" si="0"/>
        <v>145</v>
      </c>
      <c r="C182" s="56" t="s">
        <v>230</v>
      </c>
      <c r="D182" s="5" t="s">
        <v>51</v>
      </c>
      <c r="E182" s="5" t="s">
        <v>231</v>
      </c>
      <c r="F182" s="5">
        <v>10</v>
      </c>
      <c r="G182" s="56"/>
    </row>
    <row r="183" spans="2:7" ht="16.5">
      <c r="B183" s="28">
        <f t="shared" si="0"/>
        <v>146</v>
      </c>
      <c r="C183" s="63" t="s">
        <v>57</v>
      </c>
      <c r="D183" s="64"/>
      <c r="E183" s="64"/>
      <c r="F183" s="64"/>
      <c r="G183" s="65"/>
    </row>
    <row r="184" spans="2:7" ht="16.5">
      <c r="B184" s="28">
        <f t="shared" si="0"/>
        <v>147</v>
      </c>
      <c r="C184" s="56" t="s">
        <v>58</v>
      </c>
      <c r="D184" s="5" t="s">
        <v>11</v>
      </c>
      <c r="E184" s="5"/>
      <c r="F184" s="5"/>
      <c r="G184" s="56"/>
    </row>
    <row r="185" spans="2:7" ht="16.5">
      <c r="B185" s="28">
        <f t="shared" si="0"/>
        <v>148</v>
      </c>
      <c r="C185" s="56" t="s">
        <v>59</v>
      </c>
      <c r="D185" s="5" t="s">
        <v>11</v>
      </c>
      <c r="E185" s="5"/>
      <c r="F185" s="5"/>
      <c r="G185" s="56"/>
    </row>
    <row r="186" spans="2:7" ht="16.5">
      <c r="B186" s="28">
        <f t="shared" si="0"/>
        <v>149</v>
      </c>
      <c r="C186" s="56" t="s">
        <v>60</v>
      </c>
      <c r="D186" s="5" t="s">
        <v>15</v>
      </c>
      <c r="E186" s="5" t="s">
        <v>11</v>
      </c>
      <c r="F186" s="5">
        <v>10</v>
      </c>
      <c r="G186" s="56"/>
    </row>
    <row r="187" spans="2:7" ht="16.5">
      <c r="B187" s="28">
        <f t="shared" si="0"/>
        <v>150</v>
      </c>
      <c r="C187" s="63" t="s">
        <v>61</v>
      </c>
      <c r="D187" s="64"/>
      <c r="E187" s="64"/>
      <c r="F187" s="64"/>
      <c r="G187" s="65"/>
    </row>
    <row r="188" spans="2:7" ht="16.5">
      <c r="B188" s="28">
        <f t="shared" si="0"/>
        <v>151</v>
      </c>
      <c r="C188" s="56" t="s">
        <v>62</v>
      </c>
      <c r="D188" s="5" t="s">
        <v>11</v>
      </c>
      <c r="E188" s="5"/>
      <c r="F188" s="5"/>
      <c r="G188" s="56"/>
    </row>
    <row r="189" spans="2:7" ht="16.5">
      <c r="B189" s="28">
        <f t="shared" si="0"/>
        <v>152</v>
      </c>
      <c r="C189" s="56" t="s">
        <v>63</v>
      </c>
      <c r="D189" s="5" t="s">
        <v>11</v>
      </c>
      <c r="E189" s="5"/>
      <c r="F189" s="5"/>
      <c r="G189" s="56"/>
    </row>
    <row r="190" spans="2:7" ht="33">
      <c r="B190" s="28">
        <f t="shared" si="0"/>
        <v>153</v>
      </c>
      <c r="C190" s="56" t="s">
        <v>64</v>
      </c>
      <c r="D190" s="5" t="s">
        <v>11</v>
      </c>
      <c r="E190" s="5"/>
      <c r="F190" s="5"/>
      <c r="G190" s="56"/>
    </row>
    <row r="191" spans="2:7" ht="16.5">
      <c r="B191" s="28">
        <f t="shared" si="0"/>
        <v>154</v>
      </c>
      <c r="C191" s="63" t="s">
        <v>65</v>
      </c>
      <c r="D191" s="64"/>
      <c r="E191" s="64"/>
      <c r="F191" s="64"/>
      <c r="G191" s="65"/>
    </row>
    <row r="192" spans="2:7" ht="16.5">
      <c r="B192" s="28">
        <f t="shared" si="0"/>
        <v>155</v>
      </c>
      <c r="C192" s="56" t="s">
        <v>232</v>
      </c>
      <c r="D192" s="5" t="s">
        <v>51</v>
      </c>
      <c r="E192" s="5" t="s">
        <v>233</v>
      </c>
      <c r="F192" s="5">
        <v>10</v>
      </c>
      <c r="G192" s="56"/>
    </row>
    <row r="193" spans="2:7" ht="16.5">
      <c r="B193" s="28">
        <f t="shared" si="0"/>
        <v>156</v>
      </c>
      <c r="C193" s="56" t="s">
        <v>66</v>
      </c>
      <c r="D193" s="5" t="s">
        <v>11</v>
      </c>
      <c r="E193" s="5"/>
      <c r="F193" s="5"/>
      <c r="G193" s="56"/>
    </row>
    <row r="194" spans="2:7" ht="16.5">
      <c r="B194" s="28">
        <f t="shared" si="0"/>
        <v>157</v>
      </c>
      <c r="C194" s="56" t="s">
        <v>234</v>
      </c>
      <c r="D194" s="5" t="s">
        <v>11</v>
      </c>
      <c r="E194" s="5"/>
      <c r="F194" s="5"/>
      <c r="G194" s="56"/>
    </row>
    <row r="195" spans="2:7" ht="16.5">
      <c r="B195" s="28">
        <f t="shared" si="0"/>
        <v>158</v>
      </c>
      <c r="C195" s="56" t="s">
        <v>67</v>
      </c>
      <c r="D195" s="5" t="s">
        <v>11</v>
      </c>
      <c r="E195" s="5"/>
      <c r="F195" s="5"/>
      <c r="G195" s="56"/>
    </row>
    <row r="196" spans="2:7" ht="16.5">
      <c r="B196" s="28">
        <f t="shared" si="0"/>
        <v>159</v>
      </c>
      <c r="C196" s="56" t="s">
        <v>68</v>
      </c>
      <c r="D196" s="5" t="s">
        <v>11</v>
      </c>
      <c r="E196" s="5"/>
      <c r="F196" s="5"/>
      <c r="G196" s="56"/>
    </row>
    <row r="197" spans="2:7" ht="33">
      <c r="B197" s="28">
        <f t="shared" si="0"/>
        <v>160</v>
      </c>
      <c r="C197" s="56" t="s">
        <v>235</v>
      </c>
      <c r="D197" s="5" t="s">
        <v>11</v>
      </c>
      <c r="E197" s="5"/>
      <c r="F197" s="5"/>
      <c r="G197" s="56"/>
    </row>
    <row r="198" spans="2:7" ht="16.5">
      <c r="B198" s="28">
        <f t="shared" si="0"/>
        <v>161</v>
      </c>
      <c r="C198" s="63" t="s">
        <v>69</v>
      </c>
      <c r="D198" s="64"/>
      <c r="E198" s="64"/>
      <c r="F198" s="64"/>
      <c r="G198" s="65"/>
    </row>
    <row r="199" spans="2:7" ht="198">
      <c r="B199" s="28">
        <f t="shared" si="0"/>
        <v>162</v>
      </c>
      <c r="C199" s="56" t="s">
        <v>70</v>
      </c>
      <c r="D199" s="5" t="s">
        <v>51</v>
      </c>
      <c r="E199" s="5" t="s">
        <v>236</v>
      </c>
      <c r="F199" s="5">
        <v>10</v>
      </c>
      <c r="G199" s="56"/>
    </row>
    <row r="200" spans="2:7" ht="33">
      <c r="B200" s="28">
        <f t="shared" si="0"/>
        <v>163</v>
      </c>
      <c r="C200" s="56" t="s">
        <v>71</v>
      </c>
      <c r="D200" s="5" t="s">
        <v>11</v>
      </c>
      <c r="E200" s="5"/>
      <c r="F200" s="5"/>
      <c r="G200" s="56"/>
    </row>
    <row r="201" spans="2:7" ht="33">
      <c r="B201" s="28">
        <f t="shared" si="0"/>
        <v>164</v>
      </c>
      <c r="C201" s="56" t="s">
        <v>72</v>
      </c>
      <c r="D201" s="5" t="s">
        <v>11</v>
      </c>
      <c r="E201" s="5"/>
      <c r="F201" s="5"/>
      <c r="G201" s="56"/>
    </row>
    <row r="202" spans="2:7" ht="16.5">
      <c r="B202" s="28">
        <f t="shared" si="0"/>
        <v>165</v>
      </c>
      <c r="C202" s="56" t="s">
        <v>73</v>
      </c>
      <c r="D202" s="5" t="s">
        <v>11</v>
      </c>
      <c r="E202" s="5"/>
      <c r="F202" s="5"/>
      <c r="G202" s="56"/>
    </row>
    <row r="203" spans="2:7" ht="33">
      <c r="B203" s="28">
        <f t="shared" si="0"/>
        <v>166</v>
      </c>
      <c r="C203" s="56" t="s">
        <v>237</v>
      </c>
      <c r="D203" s="5" t="s">
        <v>51</v>
      </c>
      <c r="E203" s="5"/>
      <c r="F203" s="5"/>
      <c r="G203" s="56"/>
    </row>
    <row r="204" spans="2:7" ht="16.5">
      <c r="B204" s="28">
        <f t="shared" si="0"/>
        <v>167</v>
      </c>
      <c r="C204" s="63" t="s">
        <v>74</v>
      </c>
      <c r="D204" s="64"/>
      <c r="E204" s="64"/>
      <c r="F204" s="64"/>
      <c r="G204" s="65"/>
    </row>
    <row r="205" spans="2:7" ht="16.5">
      <c r="B205" s="28">
        <f t="shared" si="0"/>
        <v>168</v>
      </c>
      <c r="C205" s="56" t="s">
        <v>75</v>
      </c>
      <c r="D205" s="5" t="s">
        <v>11</v>
      </c>
      <c r="E205" s="5"/>
      <c r="F205" s="5"/>
      <c r="G205" s="56"/>
    </row>
    <row r="206" spans="2:7" ht="82.5">
      <c r="B206" s="28">
        <f t="shared" si="0"/>
        <v>169</v>
      </c>
      <c r="C206" s="56" t="s">
        <v>76</v>
      </c>
      <c r="D206" s="5" t="s">
        <v>51</v>
      </c>
      <c r="E206" s="5" t="s">
        <v>238</v>
      </c>
      <c r="F206" s="5"/>
      <c r="G206" s="56"/>
    </row>
    <row r="207" spans="2:7" ht="33">
      <c r="B207" s="28">
        <f t="shared" si="0"/>
        <v>170</v>
      </c>
      <c r="C207" s="56" t="s">
        <v>239</v>
      </c>
      <c r="D207" s="5" t="s">
        <v>11</v>
      </c>
      <c r="E207" s="5"/>
      <c r="F207" s="5"/>
      <c r="G207" s="56"/>
    </row>
    <row r="208" spans="2:7" ht="16.5">
      <c r="B208" s="28">
        <f t="shared" si="0"/>
        <v>171</v>
      </c>
      <c r="C208" s="63" t="s">
        <v>77</v>
      </c>
      <c r="D208" s="64"/>
      <c r="E208" s="64"/>
      <c r="F208" s="64"/>
      <c r="G208" s="65"/>
    </row>
    <row r="209" spans="2:7" ht="16.5">
      <c r="B209" s="28">
        <f aca="true" t="shared" si="1" ref="B209:B229">B208+1</f>
        <v>172</v>
      </c>
      <c r="C209" s="56" t="s">
        <v>78</v>
      </c>
      <c r="D209" s="5" t="s">
        <v>11</v>
      </c>
      <c r="E209" s="5"/>
      <c r="F209" s="5"/>
      <c r="G209" s="56"/>
    </row>
    <row r="210" spans="2:7" ht="16.5">
      <c r="B210" s="28">
        <f t="shared" si="1"/>
        <v>173</v>
      </c>
      <c r="C210" s="56" t="s">
        <v>79</v>
      </c>
      <c r="D210" s="5" t="s">
        <v>11</v>
      </c>
      <c r="E210" s="5"/>
      <c r="F210" s="5"/>
      <c r="G210" s="56"/>
    </row>
    <row r="211" spans="2:7" ht="33">
      <c r="B211" s="28">
        <f t="shared" si="1"/>
        <v>174</v>
      </c>
      <c r="C211" s="56" t="s">
        <v>80</v>
      </c>
      <c r="D211" s="5" t="s">
        <v>11</v>
      </c>
      <c r="E211" s="5"/>
      <c r="F211" s="5"/>
      <c r="G211" s="56"/>
    </row>
    <row r="212" spans="2:7" ht="33">
      <c r="B212" s="28">
        <f t="shared" si="1"/>
        <v>175</v>
      </c>
      <c r="C212" s="56" t="s">
        <v>81</v>
      </c>
      <c r="D212" s="5" t="s">
        <v>11</v>
      </c>
      <c r="E212" s="5"/>
      <c r="F212" s="5"/>
      <c r="G212" s="56"/>
    </row>
    <row r="213" spans="2:7" ht="16.5">
      <c r="B213" s="28">
        <f t="shared" si="1"/>
        <v>176</v>
      </c>
      <c r="C213" s="63" t="s">
        <v>82</v>
      </c>
      <c r="D213" s="64"/>
      <c r="E213" s="64"/>
      <c r="F213" s="64"/>
      <c r="G213" s="65"/>
    </row>
    <row r="214" spans="2:7" ht="66">
      <c r="B214" s="28">
        <f t="shared" si="1"/>
        <v>177</v>
      </c>
      <c r="C214" s="56" t="s">
        <v>240</v>
      </c>
      <c r="D214" s="5" t="s">
        <v>11</v>
      </c>
      <c r="E214" s="5"/>
      <c r="F214" s="5"/>
      <c r="G214" s="56"/>
    </row>
    <row r="215" spans="2:7" ht="165">
      <c r="B215" s="28">
        <f t="shared" si="1"/>
        <v>178</v>
      </c>
      <c r="C215" s="56" t="s">
        <v>241</v>
      </c>
      <c r="D215" s="5" t="s">
        <v>51</v>
      </c>
      <c r="E215" s="5" t="s">
        <v>242</v>
      </c>
      <c r="F215" s="5">
        <v>10</v>
      </c>
      <c r="G215" s="56"/>
    </row>
    <row r="216" spans="2:7" ht="16.5">
      <c r="B216" s="28">
        <f t="shared" si="1"/>
        <v>179</v>
      </c>
      <c r="C216" s="56" t="s">
        <v>243</v>
      </c>
      <c r="D216" s="5" t="s">
        <v>11</v>
      </c>
      <c r="E216" s="5"/>
      <c r="F216" s="5"/>
      <c r="G216" s="56"/>
    </row>
    <row r="217" spans="2:7" ht="115.5">
      <c r="B217" s="28">
        <f t="shared" si="1"/>
        <v>180</v>
      </c>
      <c r="C217" s="56" t="s">
        <v>244</v>
      </c>
      <c r="D217" s="5" t="s">
        <v>11</v>
      </c>
      <c r="E217" s="5" t="s">
        <v>245</v>
      </c>
      <c r="F217" s="5">
        <v>10</v>
      </c>
      <c r="G217" s="56"/>
    </row>
    <row r="218" spans="2:7" ht="16.5">
      <c r="B218" s="28">
        <f t="shared" si="1"/>
        <v>181</v>
      </c>
      <c r="C218" s="63" t="s">
        <v>83</v>
      </c>
      <c r="D218" s="64"/>
      <c r="E218" s="64"/>
      <c r="F218" s="64"/>
      <c r="G218" s="65"/>
    </row>
    <row r="219" spans="2:7" ht="16.5">
      <c r="B219" s="28">
        <f t="shared" si="1"/>
        <v>182</v>
      </c>
      <c r="C219" s="56" t="s">
        <v>84</v>
      </c>
      <c r="D219" s="5" t="s">
        <v>11</v>
      </c>
      <c r="E219" s="5"/>
      <c r="F219" s="5"/>
      <c r="G219" s="56"/>
    </row>
    <row r="220" spans="2:7" ht="16.5">
      <c r="B220" s="28">
        <f t="shared" si="1"/>
        <v>183</v>
      </c>
      <c r="C220" s="56" t="s">
        <v>85</v>
      </c>
      <c r="D220" s="5" t="s">
        <v>11</v>
      </c>
      <c r="E220" s="5"/>
      <c r="F220" s="5"/>
      <c r="G220" s="56"/>
    </row>
    <row r="221" spans="2:7" ht="16.5">
      <c r="B221" s="28">
        <f t="shared" si="1"/>
        <v>184</v>
      </c>
      <c r="C221" s="56" t="s">
        <v>86</v>
      </c>
      <c r="D221" s="5" t="s">
        <v>11</v>
      </c>
      <c r="E221" s="5"/>
      <c r="F221" s="5"/>
      <c r="G221" s="56"/>
    </row>
    <row r="222" spans="2:7" ht="33">
      <c r="B222" s="28">
        <f t="shared" si="1"/>
        <v>185</v>
      </c>
      <c r="C222" s="56" t="s">
        <v>87</v>
      </c>
      <c r="D222" s="5" t="s">
        <v>11</v>
      </c>
      <c r="E222" s="5"/>
      <c r="F222" s="5"/>
      <c r="G222" s="56"/>
    </row>
    <row r="223" spans="2:7" ht="16.5">
      <c r="B223" s="28">
        <f t="shared" si="1"/>
        <v>186</v>
      </c>
      <c r="C223" s="56" t="s">
        <v>88</v>
      </c>
      <c r="D223" s="5" t="s">
        <v>11</v>
      </c>
      <c r="E223" s="5"/>
      <c r="F223" s="5"/>
      <c r="G223" s="56"/>
    </row>
    <row r="224" spans="2:7" ht="16.5">
      <c r="B224" s="28">
        <f t="shared" si="1"/>
        <v>187</v>
      </c>
      <c r="C224" s="56" t="s">
        <v>89</v>
      </c>
      <c r="D224" s="5" t="s">
        <v>11</v>
      </c>
      <c r="E224" s="5"/>
      <c r="F224" s="5"/>
      <c r="G224" s="56"/>
    </row>
    <row r="225" spans="2:7" ht="16.5">
      <c r="B225" s="28">
        <f t="shared" si="1"/>
        <v>188</v>
      </c>
      <c r="C225" s="63" t="s">
        <v>90</v>
      </c>
      <c r="D225" s="64"/>
      <c r="E225" s="64"/>
      <c r="F225" s="64"/>
      <c r="G225" s="65"/>
    </row>
    <row r="226" spans="2:7" ht="16.5">
      <c r="B226" s="28">
        <f t="shared" si="1"/>
        <v>189</v>
      </c>
      <c r="C226" s="56" t="s">
        <v>246</v>
      </c>
      <c r="D226" s="5" t="s">
        <v>11</v>
      </c>
      <c r="E226" s="5"/>
      <c r="F226" s="5"/>
      <c r="G226" s="56"/>
    </row>
    <row r="227" spans="2:7" ht="16.5">
      <c r="B227" s="28">
        <f t="shared" si="1"/>
        <v>190</v>
      </c>
      <c r="C227" s="66" t="s">
        <v>91</v>
      </c>
      <c r="D227" s="67"/>
      <c r="E227" s="67"/>
      <c r="F227" s="67"/>
      <c r="G227" s="68"/>
    </row>
    <row r="228" spans="2:7" ht="16.5">
      <c r="B228" s="28">
        <f t="shared" si="1"/>
        <v>191</v>
      </c>
      <c r="C228" s="58" t="s">
        <v>247</v>
      </c>
      <c r="D228" s="54" t="s">
        <v>11</v>
      </c>
      <c r="E228" s="54"/>
      <c r="F228" s="54"/>
      <c r="G228" s="54"/>
    </row>
    <row r="229" spans="2:7" ht="49.5">
      <c r="B229" s="28">
        <f t="shared" si="1"/>
        <v>192</v>
      </c>
      <c r="C229" s="31" t="s">
        <v>556</v>
      </c>
      <c r="D229" s="54" t="s">
        <v>11</v>
      </c>
      <c r="E229" s="54"/>
      <c r="F229" s="54"/>
      <c r="G229" s="54"/>
    </row>
    <row r="230" spans="2:7" ht="16.5">
      <c r="B230" s="17"/>
      <c r="C230" s="3"/>
      <c r="D230" s="17"/>
      <c r="E230" s="21"/>
      <c r="F230" s="17"/>
      <c r="G230" s="18"/>
    </row>
    <row r="231" spans="2:7" ht="16.5">
      <c r="B231" s="17"/>
      <c r="C231" s="98" t="s">
        <v>13</v>
      </c>
      <c r="D231" s="98"/>
      <c r="E231" s="98"/>
      <c r="F231" s="14">
        <f>SUM(F38:F229)</f>
        <v>210</v>
      </c>
      <c r="G231" s="17"/>
    </row>
    <row r="232" spans="2:7" ht="16.5">
      <c r="B232" s="17"/>
      <c r="C232" s="3"/>
      <c r="D232" s="8"/>
      <c r="E232" s="21"/>
      <c r="F232" s="17"/>
      <c r="G232" s="17"/>
    </row>
    <row r="233" spans="2:7" ht="16.5">
      <c r="B233" s="11"/>
      <c r="C233" s="11"/>
      <c r="D233" s="11"/>
      <c r="E233" s="11"/>
      <c r="F233" s="9"/>
      <c r="G233" s="11"/>
    </row>
    <row r="234" spans="2:7" ht="16.5">
      <c r="B234" s="11"/>
      <c r="C234" s="11"/>
      <c r="D234" s="11"/>
      <c r="E234" s="11"/>
      <c r="F234" s="9"/>
      <c r="G234" s="11"/>
    </row>
    <row r="235" spans="2:7" ht="16.5">
      <c r="B235" s="17"/>
      <c r="C235" s="20" t="s">
        <v>29</v>
      </c>
      <c r="D235" s="17"/>
      <c r="E235" s="21"/>
      <c r="F235" s="17"/>
      <c r="G235" s="17"/>
    </row>
    <row r="236" spans="2:7" ht="16.5">
      <c r="B236" s="17"/>
      <c r="C236" s="20"/>
      <c r="D236" s="17"/>
      <c r="E236" s="21"/>
      <c r="F236" s="17"/>
      <c r="G236" s="17"/>
    </row>
    <row r="237" spans="2:7" ht="16.5">
      <c r="B237" s="88"/>
      <c r="C237" s="88"/>
      <c r="D237" s="88"/>
      <c r="E237" s="88"/>
      <c r="F237" s="88"/>
      <c r="G237" s="88"/>
    </row>
    <row r="238" spans="2:7" ht="16.5">
      <c r="B238" s="88" t="s">
        <v>30</v>
      </c>
      <c r="C238" s="88"/>
      <c r="D238" s="89" t="s">
        <v>31</v>
      </c>
      <c r="E238" s="89"/>
      <c r="F238" s="89"/>
      <c r="G238" s="89"/>
    </row>
    <row r="239" spans="2:7" ht="16.5">
      <c r="B239" s="88" t="s">
        <v>97</v>
      </c>
      <c r="C239" s="88"/>
      <c r="D239" s="89" t="s">
        <v>33</v>
      </c>
      <c r="E239" s="89"/>
      <c r="F239" s="89"/>
      <c r="G239" s="89"/>
    </row>
    <row r="240" spans="2:7" ht="16.5">
      <c r="B240" s="88"/>
      <c r="C240" s="88"/>
      <c r="D240" s="89" t="s">
        <v>34</v>
      </c>
      <c r="E240" s="89"/>
      <c r="F240" s="89"/>
      <c r="G240" s="89"/>
    </row>
    <row r="241" spans="2:7" ht="16.5">
      <c r="B241" s="17"/>
      <c r="C241" s="17"/>
      <c r="D241" s="89" t="s">
        <v>35</v>
      </c>
      <c r="E241" s="89"/>
      <c r="F241" s="89"/>
      <c r="G241" s="89"/>
    </row>
    <row r="242" spans="2:7" ht="16.5">
      <c r="B242" s="17"/>
      <c r="C242" s="17"/>
      <c r="D242" s="89" t="s">
        <v>36</v>
      </c>
      <c r="E242" s="89"/>
      <c r="F242" s="89"/>
      <c r="G242" s="89"/>
    </row>
    <row r="243" spans="2:7" ht="16.5">
      <c r="B243" s="11"/>
      <c r="C243" s="11"/>
      <c r="D243" s="11"/>
      <c r="E243" s="11"/>
      <c r="F243" s="9"/>
      <c r="G243" s="11"/>
    </row>
    <row r="244" spans="2:7" ht="16.5">
      <c r="B244" s="11"/>
      <c r="C244" s="11"/>
      <c r="D244" s="11"/>
      <c r="E244" s="11"/>
      <c r="F244" s="9"/>
      <c r="G244" s="11"/>
    </row>
    <row r="245" spans="2:7" ht="16.5">
      <c r="B245" s="11"/>
      <c r="C245" s="11"/>
      <c r="D245" s="11"/>
      <c r="E245" s="11"/>
      <c r="F245" s="9"/>
      <c r="G245" s="11"/>
    </row>
    <row r="246" spans="2:7" ht="16.5">
      <c r="B246" s="93" t="s">
        <v>92</v>
      </c>
      <c r="C246" s="93"/>
      <c r="D246" s="93"/>
      <c r="E246" s="93"/>
      <c r="F246" s="93"/>
      <c r="G246" s="93"/>
    </row>
    <row r="247" spans="2:7" ht="16.5">
      <c r="B247" s="9"/>
      <c r="D247" s="10"/>
      <c r="G247" s="10"/>
    </row>
    <row r="248" spans="2:7" ht="16.5">
      <c r="B248" s="81" t="s">
        <v>0</v>
      </c>
      <c r="C248" s="81"/>
      <c r="D248" s="81"/>
      <c r="E248" s="81"/>
      <c r="F248" s="81"/>
      <c r="G248" s="81"/>
    </row>
    <row r="249" spans="2:7" ht="16.5">
      <c r="B249" s="9"/>
      <c r="C249" s="87"/>
      <c r="D249" s="87"/>
      <c r="E249" s="87"/>
      <c r="F249" s="87"/>
      <c r="G249" s="87"/>
    </row>
    <row r="250" spans="2:7" ht="16.5">
      <c r="B250" s="9"/>
      <c r="D250" s="10"/>
      <c r="G250" s="10"/>
    </row>
    <row r="251" spans="2:7" ht="16.5">
      <c r="B251" s="81" t="s">
        <v>256</v>
      </c>
      <c r="C251" s="81"/>
      <c r="D251" s="81"/>
      <c r="E251" s="81"/>
      <c r="F251" s="81"/>
      <c r="G251" s="81"/>
    </row>
    <row r="252" spans="2:7" ht="16.5">
      <c r="B252" s="81" t="s">
        <v>248</v>
      </c>
      <c r="C252" s="81"/>
      <c r="D252" s="81"/>
      <c r="E252" s="81"/>
      <c r="F252" s="81"/>
      <c r="G252" s="81"/>
    </row>
    <row r="253" spans="2:7" ht="16.5">
      <c r="B253" s="9"/>
      <c r="D253" s="10"/>
      <c r="G253" s="10"/>
    </row>
    <row r="254" spans="2:7" ht="16.5">
      <c r="B254" s="81" t="s">
        <v>1</v>
      </c>
      <c r="C254" s="81"/>
      <c r="D254" s="81"/>
      <c r="E254" s="81"/>
      <c r="F254" s="81"/>
      <c r="G254" s="81"/>
    </row>
    <row r="255" spans="2:7" ht="16.5">
      <c r="B255" s="81" t="s">
        <v>2</v>
      </c>
      <c r="C255" s="81"/>
      <c r="D255" s="81"/>
      <c r="E255" s="81"/>
      <c r="F255" s="81"/>
      <c r="G255" s="81"/>
    </row>
    <row r="256" spans="2:7" ht="16.5">
      <c r="B256" s="81" t="s">
        <v>3</v>
      </c>
      <c r="C256" s="81"/>
      <c r="D256" s="81"/>
      <c r="E256" s="81"/>
      <c r="F256" s="81"/>
      <c r="G256" s="81"/>
    </row>
    <row r="257" spans="2:7" ht="16.5">
      <c r="B257" s="11"/>
      <c r="C257" s="11"/>
      <c r="D257" s="11"/>
      <c r="E257" s="11"/>
      <c r="F257" s="9"/>
      <c r="G257" s="11"/>
    </row>
    <row r="258" spans="2:7" ht="16.5">
      <c r="B258" s="82" t="s">
        <v>4</v>
      </c>
      <c r="C258" s="82" t="s">
        <v>5</v>
      </c>
      <c r="D258" s="82" t="s">
        <v>6</v>
      </c>
      <c r="E258" s="90" t="s">
        <v>7</v>
      </c>
      <c r="F258" s="82" t="s">
        <v>8</v>
      </c>
      <c r="G258" s="82" t="s">
        <v>9</v>
      </c>
    </row>
    <row r="259" spans="2:7" ht="16.5">
      <c r="B259" s="82"/>
      <c r="C259" s="82"/>
      <c r="D259" s="82"/>
      <c r="E259" s="90"/>
      <c r="F259" s="82"/>
      <c r="G259" s="82"/>
    </row>
    <row r="260" spans="2:7" ht="16.5">
      <c r="B260" s="5">
        <v>1</v>
      </c>
      <c r="C260" s="27" t="s">
        <v>10</v>
      </c>
      <c r="D260" s="5" t="s">
        <v>11</v>
      </c>
      <c r="E260" s="23"/>
      <c r="F260" s="5"/>
      <c r="G260" s="16"/>
    </row>
    <row r="261" spans="2:7" ht="16.5">
      <c r="B261" s="5">
        <f>B260+1</f>
        <v>2</v>
      </c>
      <c r="C261" s="24" t="s">
        <v>12</v>
      </c>
      <c r="D261" s="5" t="s">
        <v>11</v>
      </c>
      <c r="E261" s="23"/>
      <c r="F261" s="5"/>
      <c r="G261" s="16"/>
    </row>
    <row r="262" spans="2:7" ht="16.5">
      <c r="B262" s="5">
        <f>B261+1</f>
        <v>3</v>
      </c>
      <c r="C262" s="63" t="s">
        <v>14</v>
      </c>
      <c r="D262" s="64"/>
      <c r="E262" s="64"/>
      <c r="F262" s="64"/>
      <c r="G262" s="65"/>
    </row>
    <row r="263" spans="2:7" ht="16.5">
      <c r="B263" s="39">
        <v>1</v>
      </c>
      <c r="C263" s="69" t="s">
        <v>454</v>
      </c>
      <c r="D263" s="70"/>
      <c r="E263" s="70"/>
      <c r="F263" s="70"/>
      <c r="G263" s="71"/>
    </row>
    <row r="264" spans="2:7" ht="33">
      <c r="B264" s="39">
        <f aca="true" t="shared" si="2" ref="B264:B327">B263+1</f>
        <v>2</v>
      </c>
      <c r="C264" s="1" t="s">
        <v>455</v>
      </c>
      <c r="D264" s="28" t="s">
        <v>11</v>
      </c>
      <c r="E264" s="5"/>
      <c r="F264" s="5"/>
      <c r="G264" s="16"/>
    </row>
    <row r="265" spans="2:7" ht="16.5">
      <c r="B265" s="39">
        <f t="shared" si="2"/>
        <v>3</v>
      </c>
      <c r="C265" s="1" t="s">
        <v>456</v>
      </c>
      <c r="D265" s="28" t="s">
        <v>11</v>
      </c>
      <c r="E265" s="5"/>
      <c r="F265" s="5"/>
      <c r="G265" s="16"/>
    </row>
    <row r="266" spans="2:7" ht="16.5">
      <c r="B266" s="39">
        <f t="shared" si="2"/>
        <v>4</v>
      </c>
      <c r="C266" s="1" t="s">
        <v>457</v>
      </c>
      <c r="D266" s="28" t="s">
        <v>11</v>
      </c>
      <c r="E266" s="5"/>
      <c r="F266" s="5"/>
      <c r="G266" s="16"/>
    </row>
    <row r="267" spans="2:7" ht="49.5">
      <c r="B267" s="39">
        <f t="shared" si="2"/>
        <v>5</v>
      </c>
      <c r="C267" s="40" t="s">
        <v>458</v>
      </c>
      <c r="D267" s="28" t="s">
        <v>11</v>
      </c>
      <c r="E267" s="5"/>
      <c r="F267" s="5"/>
      <c r="G267" s="16"/>
    </row>
    <row r="268" spans="2:7" ht="16.5">
      <c r="B268" s="39">
        <f t="shared" si="2"/>
        <v>6</v>
      </c>
      <c r="C268" s="40" t="s">
        <v>459</v>
      </c>
      <c r="D268" s="28" t="s">
        <v>11</v>
      </c>
      <c r="E268" s="5"/>
      <c r="F268" s="5"/>
      <c r="G268" s="16"/>
    </row>
    <row r="269" spans="2:7" ht="16.5">
      <c r="B269" s="39">
        <f t="shared" si="2"/>
        <v>7</v>
      </c>
      <c r="C269" s="40" t="s">
        <v>460</v>
      </c>
      <c r="D269" s="28" t="s">
        <v>11</v>
      </c>
      <c r="E269" s="5"/>
      <c r="F269" s="5"/>
      <c r="G269" s="16"/>
    </row>
    <row r="270" spans="2:7" ht="16.5">
      <c r="B270" s="39">
        <f t="shared" si="2"/>
        <v>8</v>
      </c>
      <c r="C270" s="40" t="s">
        <v>461</v>
      </c>
      <c r="D270" s="28" t="s">
        <v>11</v>
      </c>
      <c r="E270" s="16"/>
      <c r="F270" s="16"/>
      <c r="G270" s="16"/>
    </row>
    <row r="271" spans="2:7" ht="33">
      <c r="B271" s="39">
        <f t="shared" si="2"/>
        <v>9</v>
      </c>
      <c r="C271" s="40" t="s">
        <v>462</v>
      </c>
      <c r="D271" s="28" t="s">
        <v>11</v>
      </c>
      <c r="E271" s="16"/>
      <c r="F271" s="16"/>
      <c r="G271" s="16"/>
    </row>
    <row r="272" spans="2:7" ht="16.5">
      <c r="B272" s="39">
        <f t="shared" si="2"/>
        <v>10</v>
      </c>
      <c r="C272" s="40" t="s">
        <v>463</v>
      </c>
      <c r="D272" s="28" t="s">
        <v>11</v>
      </c>
      <c r="E272" s="16"/>
      <c r="F272" s="16"/>
      <c r="G272" s="16"/>
    </row>
    <row r="273" spans="2:7" ht="33">
      <c r="B273" s="39">
        <f t="shared" si="2"/>
        <v>11</v>
      </c>
      <c r="C273" s="40" t="s">
        <v>464</v>
      </c>
      <c r="D273" s="28" t="s">
        <v>11</v>
      </c>
      <c r="E273" s="16"/>
      <c r="F273" s="16"/>
      <c r="G273" s="16"/>
    </row>
    <row r="274" spans="2:7" ht="33">
      <c r="B274" s="39">
        <f t="shared" si="2"/>
        <v>12</v>
      </c>
      <c r="C274" s="40" t="s">
        <v>465</v>
      </c>
      <c r="D274" s="28" t="s">
        <v>51</v>
      </c>
      <c r="E274" s="5" t="s">
        <v>466</v>
      </c>
      <c r="F274" s="5">
        <v>10</v>
      </c>
      <c r="G274" s="16"/>
    </row>
    <row r="275" spans="2:7" ht="33">
      <c r="B275" s="39">
        <f t="shared" si="2"/>
        <v>13</v>
      </c>
      <c r="C275" s="40" t="s">
        <v>467</v>
      </c>
      <c r="D275" s="28" t="s">
        <v>11</v>
      </c>
      <c r="E275" s="16"/>
      <c r="F275" s="16"/>
      <c r="G275" s="16"/>
    </row>
    <row r="276" spans="2:7" ht="16.5">
      <c r="B276" s="39">
        <f t="shared" si="2"/>
        <v>14</v>
      </c>
      <c r="C276" s="40" t="s">
        <v>468</v>
      </c>
      <c r="D276" s="28" t="s">
        <v>11</v>
      </c>
      <c r="E276" s="16" t="s">
        <v>469</v>
      </c>
      <c r="F276" s="16">
        <v>10</v>
      </c>
      <c r="G276" s="16"/>
    </row>
    <row r="277" spans="2:7" ht="16.5">
      <c r="B277" s="39">
        <f t="shared" si="2"/>
        <v>15</v>
      </c>
      <c r="C277" s="40" t="s">
        <v>470</v>
      </c>
      <c r="D277" s="28" t="s">
        <v>11</v>
      </c>
      <c r="E277" s="16"/>
      <c r="F277" s="16"/>
      <c r="G277" s="16"/>
    </row>
    <row r="278" spans="2:7" ht="33">
      <c r="B278" s="39">
        <f t="shared" si="2"/>
        <v>16</v>
      </c>
      <c r="C278" s="40" t="s">
        <v>471</v>
      </c>
      <c r="D278" s="28" t="s">
        <v>15</v>
      </c>
      <c r="E278" s="16" t="s">
        <v>11</v>
      </c>
      <c r="F278" s="5">
        <v>10</v>
      </c>
      <c r="G278" s="16"/>
    </row>
    <row r="279" spans="2:7" ht="16.5">
      <c r="B279" s="39">
        <f t="shared" si="2"/>
        <v>17</v>
      </c>
      <c r="C279" s="40" t="s">
        <v>472</v>
      </c>
      <c r="D279" s="28" t="s">
        <v>11</v>
      </c>
      <c r="E279" s="16"/>
      <c r="F279" s="16"/>
      <c r="G279" s="16"/>
    </row>
    <row r="280" spans="2:7" ht="16.5">
      <c r="B280" s="39">
        <f t="shared" si="2"/>
        <v>18</v>
      </c>
      <c r="C280" s="40" t="s">
        <v>473</v>
      </c>
      <c r="D280" s="28" t="s">
        <v>11</v>
      </c>
      <c r="E280" s="16"/>
      <c r="F280" s="16"/>
      <c r="G280" s="16"/>
    </row>
    <row r="281" spans="2:7" ht="16.5">
      <c r="B281" s="123">
        <f t="shared" si="2"/>
        <v>19</v>
      </c>
      <c r="C281" s="41" t="s">
        <v>474</v>
      </c>
      <c r="D281" s="126" t="s">
        <v>11</v>
      </c>
      <c r="E281" s="42"/>
      <c r="F281" s="42"/>
      <c r="G281" s="129"/>
    </row>
    <row r="282" spans="2:7" ht="49.5">
      <c r="B282" s="124"/>
      <c r="C282" s="43" t="s">
        <v>475</v>
      </c>
      <c r="D282" s="127"/>
      <c r="E282" s="44" t="s">
        <v>476</v>
      </c>
      <c r="F282" s="45">
        <v>10</v>
      </c>
      <c r="G282" s="130"/>
    </row>
    <row r="283" spans="2:7" ht="16.5">
      <c r="B283" s="124"/>
      <c r="C283" s="43" t="s">
        <v>477</v>
      </c>
      <c r="D283" s="127"/>
      <c r="E283" s="130"/>
      <c r="F283" s="130"/>
      <c r="G283" s="130"/>
    </row>
    <row r="284" spans="2:7" ht="16.5">
      <c r="B284" s="124"/>
      <c r="C284" s="43" t="s">
        <v>478</v>
      </c>
      <c r="D284" s="127"/>
      <c r="E284" s="130"/>
      <c r="F284" s="130"/>
      <c r="G284" s="130"/>
    </row>
    <row r="285" spans="2:7" ht="16.5">
      <c r="B285" s="124"/>
      <c r="C285" s="43" t="s">
        <v>479</v>
      </c>
      <c r="D285" s="127"/>
      <c r="E285" s="130"/>
      <c r="F285" s="130"/>
      <c r="G285" s="130"/>
    </row>
    <row r="286" spans="2:7" ht="16.5">
      <c r="B286" s="124"/>
      <c r="C286" s="43" t="s">
        <v>480</v>
      </c>
      <c r="D286" s="127"/>
      <c r="E286" s="130"/>
      <c r="F286" s="130"/>
      <c r="G286" s="130"/>
    </row>
    <row r="287" spans="2:7" ht="16.5">
      <c r="B287" s="124"/>
      <c r="C287" s="43" t="s">
        <v>481</v>
      </c>
      <c r="D287" s="127"/>
      <c r="E287" s="130"/>
      <c r="F287" s="130"/>
      <c r="G287" s="130"/>
    </row>
    <row r="288" spans="2:7" ht="16.5">
      <c r="B288" s="125"/>
      <c r="C288" s="46" t="s">
        <v>482</v>
      </c>
      <c r="D288" s="128"/>
      <c r="E288" s="131"/>
      <c r="F288" s="131"/>
      <c r="G288" s="131"/>
    </row>
    <row r="289" spans="2:7" ht="16.5">
      <c r="B289" s="39">
        <f>B281+1</f>
        <v>20</v>
      </c>
      <c r="C289" s="69" t="s">
        <v>483</v>
      </c>
      <c r="D289" s="70"/>
      <c r="E289" s="70"/>
      <c r="F289" s="70"/>
      <c r="G289" s="71"/>
    </row>
    <row r="290" spans="2:7" ht="16.5">
      <c r="B290" s="39">
        <f t="shared" si="2"/>
        <v>21</v>
      </c>
      <c r="C290" s="1" t="s">
        <v>484</v>
      </c>
      <c r="D290" s="28" t="s">
        <v>11</v>
      </c>
      <c r="E290" s="16"/>
      <c r="F290" s="16"/>
      <c r="G290" s="16"/>
    </row>
    <row r="291" spans="2:7" ht="16.5">
      <c r="B291" s="39">
        <f t="shared" si="2"/>
        <v>22</v>
      </c>
      <c r="C291" s="1" t="s">
        <v>485</v>
      </c>
      <c r="D291" s="28" t="s">
        <v>11</v>
      </c>
      <c r="E291" s="16"/>
      <c r="F291" s="16"/>
      <c r="G291" s="16"/>
    </row>
    <row r="292" spans="2:7" ht="16.5">
      <c r="B292" s="39">
        <f t="shared" si="2"/>
        <v>23</v>
      </c>
      <c r="C292" s="1" t="s">
        <v>486</v>
      </c>
      <c r="D292" s="28" t="s">
        <v>11</v>
      </c>
      <c r="E292" s="16"/>
      <c r="F292" s="16"/>
      <c r="G292" s="16"/>
    </row>
    <row r="293" spans="2:7" ht="16.5">
      <c r="B293" s="39">
        <f t="shared" si="2"/>
        <v>24</v>
      </c>
      <c r="C293" s="1" t="s">
        <v>487</v>
      </c>
      <c r="D293" s="28" t="s">
        <v>11</v>
      </c>
      <c r="E293" s="16" t="s">
        <v>488</v>
      </c>
      <c r="F293" s="16">
        <v>10</v>
      </c>
      <c r="G293" s="16"/>
    </row>
    <row r="294" spans="2:7" ht="33">
      <c r="B294" s="39">
        <f t="shared" si="2"/>
        <v>25</v>
      </c>
      <c r="C294" s="1" t="s">
        <v>489</v>
      </c>
      <c r="D294" s="28" t="s">
        <v>15</v>
      </c>
      <c r="E294" s="16" t="s">
        <v>11</v>
      </c>
      <c r="F294" s="5">
        <v>10</v>
      </c>
      <c r="G294" s="16"/>
    </row>
    <row r="295" spans="2:7" ht="33">
      <c r="B295" s="39">
        <f t="shared" si="2"/>
        <v>26</v>
      </c>
      <c r="C295" s="1" t="s">
        <v>490</v>
      </c>
      <c r="D295" s="28" t="s">
        <v>51</v>
      </c>
      <c r="E295" s="5" t="s">
        <v>491</v>
      </c>
      <c r="F295" s="5">
        <v>10</v>
      </c>
      <c r="G295" s="16"/>
    </row>
    <row r="296" spans="2:7" ht="16.5">
      <c r="B296" s="39">
        <f t="shared" si="2"/>
        <v>27</v>
      </c>
      <c r="C296" s="1" t="s">
        <v>492</v>
      </c>
      <c r="D296" s="28" t="s">
        <v>11</v>
      </c>
      <c r="E296" s="16" t="s">
        <v>493</v>
      </c>
      <c r="F296" s="16">
        <v>10</v>
      </c>
      <c r="G296" s="16"/>
    </row>
    <row r="297" spans="2:7" ht="16.5">
      <c r="B297" s="39">
        <f t="shared" si="2"/>
        <v>28</v>
      </c>
      <c r="C297" s="69" t="s">
        <v>494</v>
      </c>
      <c r="D297" s="70"/>
      <c r="E297" s="70"/>
      <c r="F297" s="70"/>
      <c r="G297" s="71"/>
    </row>
    <row r="298" spans="2:7" ht="16.5">
      <c r="B298" s="39">
        <f t="shared" si="2"/>
        <v>29</v>
      </c>
      <c r="C298" s="47" t="s">
        <v>495</v>
      </c>
      <c r="D298" s="28" t="s">
        <v>11</v>
      </c>
      <c r="E298" s="16" t="s">
        <v>496</v>
      </c>
      <c r="F298" s="16">
        <v>10</v>
      </c>
      <c r="G298" s="16"/>
    </row>
    <row r="299" spans="2:7" ht="16.5">
      <c r="B299" s="39">
        <f t="shared" si="2"/>
        <v>30</v>
      </c>
      <c r="C299" s="48" t="s">
        <v>497</v>
      </c>
      <c r="D299" s="28" t="s">
        <v>11</v>
      </c>
      <c r="E299" s="16"/>
      <c r="F299" s="16"/>
      <c r="G299" s="16"/>
    </row>
    <row r="300" spans="2:7" ht="16.5">
      <c r="B300" s="39">
        <f t="shared" si="2"/>
        <v>31</v>
      </c>
      <c r="C300" s="48" t="s">
        <v>498</v>
      </c>
      <c r="D300" s="28" t="s">
        <v>51</v>
      </c>
      <c r="E300" s="16"/>
      <c r="F300" s="5"/>
      <c r="G300" s="16"/>
    </row>
    <row r="301" spans="2:7" ht="33">
      <c r="B301" s="39">
        <f t="shared" si="2"/>
        <v>32</v>
      </c>
      <c r="C301" s="1" t="s">
        <v>499</v>
      </c>
      <c r="D301" s="28" t="s">
        <v>11</v>
      </c>
      <c r="E301" s="16"/>
      <c r="F301" s="16"/>
      <c r="G301" s="16"/>
    </row>
    <row r="302" spans="2:7" ht="16.5">
      <c r="B302" s="39">
        <f t="shared" si="2"/>
        <v>33</v>
      </c>
      <c r="C302" s="1" t="s">
        <v>500</v>
      </c>
      <c r="D302" s="28" t="s">
        <v>11</v>
      </c>
      <c r="E302" s="16" t="s">
        <v>501</v>
      </c>
      <c r="F302" s="5">
        <v>10</v>
      </c>
      <c r="G302" s="16"/>
    </row>
    <row r="303" spans="2:7" ht="16.5">
      <c r="B303" s="39">
        <f t="shared" si="2"/>
        <v>34</v>
      </c>
      <c r="C303" s="49" t="s">
        <v>502</v>
      </c>
      <c r="D303" s="28" t="s">
        <v>11</v>
      </c>
      <c r="E303" s="16"/>
      <c r="F303" s="16"/>
      <c r="G303" s="16"/>
    </row>
    <row r="304" spans="2:7" ht="16.5">
      <c r="B304" s="39">
        <f t="shared" si="2"/>
        <v>35</v>
      </c>
      <c r="C304" s="49" t="s">
        <v>503</v>
      </c>
      <c r="D304" s="28" t="s">
        <v>11</v>
      </c>
      <c r="E304" s="16"/>
      <c r="F304" s="16"/>
      <c r="G304" s="16"/>
    </row>
    <row r="305" spans="2:7" ht="16.5">
      <c r="B305" s="39">
        <f t="shared" si="2"/>
        <v>36</v>
      </c>
      <c r="C305" s="110" t="s">
        <v>504</v>
      </c>
      <c r="D305" s="111"/>
      <c r="E305" s="111"/>
      <c r="F305" s="111"/>
      <c r="G305" s="112"/>
    </row>
    <row r="306" spans="2:7" ht="33">
      <c r="B306" s="39">
        <f t="shared" si="2"/>
        <v>37</v>
      </c>
      <c r="C306" s="1" t="s">
        <v>505</v>
      </c>
      <c r="D306" s="28" t="s">
        <v>11</v>
      </c>
      <c r="E306" s="16"/>
      <c r="F306" s="16"/>
      <c r="G306" s="16"/>
    </row>
    <row r="307" spans="2:7" ht="16.5">
      <c r="B307" s="39">
        <f t="shared" si="2"/>
        <v>38</v>
      </c>
      <c r="C307" s="48" t="s">
        <v>506</v>
      </c>
      <c r="D307" s="28" t="s">
        <v>11</v>
      </c>
      <c r="E307" s="16"/>
      <c r="F307" s="16"/>
      <c r="G307" s="16"/>
    </row>
    <row r="308" spans="2:7" ht="16.5">
      <c r="B308" s="39">
        <f t="shared" si="2"/>
        <v>39</v>
      </c>
      <c r="C308" s="48" t="s">
        <v>507</v>
      </c>
      <c r="D308" s="28" t="s">
        <v>11</v>
      </c>
      <c r="E308" s="16"/>
      <c r="F308" s="16"/>
      <c r="G308" s="16"/>
    </row>
    <row r="309" spans="2:7" ht="16.5">
      <c r="B309" s="39">
        <f t="shared" si="2"/>
        <v>40</v>
      </c>
      <c r="C309" s="48" t="s">
        <v>508</v>
      </c>
      <c r="D309" s="28" t="s">
        <v>11</v>
      </c>
      <c r="E309" s="16"/>
      <c r="F309" s="16"/>
      <c r="G309" s="16"/>
    </row>
    <row r="310" spans="2:7" ht="16.5">
      <c r="B310" s="39">
        <f t="shared" si="2"/>
        <v>41</v>
      </c>
      <c r="C310" s="48" t="s">
        <v>509</v>
      </c>
      <c r="D310" s="28" t="s">
        <v>11</v>
      </c>
      <c r="E310" s="16"/>
      <c r="F310" s="16"/>
      <c r="G310" s="16"/>
    </row>
    <row r="311" spans="2:7" ht="16.5">
      <c r="B311" s="39">
        <f t="shared" si="2"/>
        <v>42</v>
      </c>
      <c r="C311" s="48" t="s">
        <v>510</v>
      </c>
      <c r="D311" s="28" t="s">
        <v>11</v>
      </c>
      <c r="E311" s="16"/>
      <c r="F311" s="16"/>
      <c r="G311" s="16"/>
    </row>
    <row r="312" spans="2:7" ht="16.5">
      <c r="B312" s="39">
        <f t="shared" si="2"/>
        <v>43</v>
      </c>
      <c r="C312" s="48" t="s">
        <v>511</v>
      </c>
      <c r="D312" s="28" t="s">
        <v>11</v>
      </c>
      <c r="E312" s="16"/>
      <c r="F312" s="16"/>
      <c r="G312" s="16"/>
    </row>
    <row r="313" spans="2:7" ht="82.5">
      <c r="B313" s="39">
        <f t="shared" si="2"/>
        <v>44</v>
      </c>
      <c r="C313" s="49" t="s">
        <v>512</v>
      </c>
      <c r="D313" s="28" t="s">
        <v>11</v>
      </c>
      <c r="E313" s="16"/>
      <c r="F313" s="16"/>
      <c r="G313" s="16"/>
    </row>
    <row r="314" spans="2:7" ht="82.5">
      <c r="B314" s="39">
        <f t="shared" si="2"/>
        <v>45</v>
      </c>
      <c r="C314" s="49" t="s">
        <v>513</v>
      </c>
      <c r="D314" s="28" t="s">
        <v>11</v>
      </c>
      <c r="E314" s="16"/>
      <c r="F314" s="16"/>
      <c r="G314" s="16"/>
    </row>
    <row r="315" spans="2:7" ht="16.5">
      <c r="B315" s="39">
        <f t="shared" si="2"/>
        <v>46</v>
      </c>
      <c r="C315" s="48" t="s">
        <v>514</v>
      </c>
      <c r="D315" s="28" t="s">
        <v>11</v>
      </c>
      <c r="E315" s="16"/>
      <c r="F315" s="16"/>
      <c r="G315" s="16"/>
    </row>
    <row r="316" spans="2:7" ht="16.5">
      <c r="B316" s="39">
        <f t="shared" si="2"/>
        <v>47</v>
      </c>
      <c r="C316" s="48" t="s">
        <v>515</v>
      </c>
      <c r="D316" s="28" t="s">
        <v>11</v>
      </c>
      <c r="E316" s="16"/>
      <c r="F316" s="16"/>
      <c r="G316" s="16"/>
    </row>
    <row r="317" spans="2:7" ht="16.5">
      <c r="B317" s="39">
        <f t="shared" si="2"/>
        <v>48</v>
      </c>
      <c r="C317" s="69" t="s">
        <v>516</v>
      </c>
      <c r="D317" s="70"/>
      <c r="E317" s="70"/>
      <c r="F317" s="70"/>
      <c r="G317" s="71"/>
    </row>
    <row r="318" spans="2:7" ht="18">
      <c r="B318" s="39">
        <f t="shared" si="2"/>
        <v>49</v>
      </c>
      <c r="C318" s="1" t="s">
        <v>517</v>
      </c>
      <c r="D318" s="28" t="s">
        <v>11</v>
      </c>
      <c r="E318" s="16"/>
      <c r="F318" s="16"/>
      <c r="G318" s="16"/>
    </row>
    <row r="319" spans="2:7" ht="16.5">
      <c r="B319" s="39">
        <f t="shared" si="2"/>
        <v>50</v>
      </c>
      <c r="C319" s="1" t="s">
        <v>518</v>
      </c>
      <c r="D319" s="28" t="s">
        <v>11</v>
      </c>
      <c r="E319" s="16"/>
      <c r="F319" s="16"/>
      <c r="G319" s="16"/>
    </row>
    <row r="320" spans="2:7" ht="33">
      <c r="B320" s="39">
        <f t="shared" si="2"/>
        <v>51</v>
      </c>
      <c r="C320" s="1" t="s">
        <v>519</v>
      </c>
      <c r="D320" s="28" t="s">
        <v>11</v>
      </c>
      <c r="E320" s="16"/>
      <c r="F320" s="16"/>
      <c r="G320" s="16"/>
    </row>
    <row r="321" spans="2:7" ht="16.5">
      <c r="B321" s="39">
        <f t="shared" si="2"/>
        <v>52</v>
      </c>
      <c r="C321" s="1" t="s">
        <v>520</v>
      </c>
      <c r="D321" s="50" t="s">
        <v>11</v>
      </c>
      <c r="E321" s="51"/>
      <c r="F321" s="51"/>
      <c r="G321" s="16"/>
    </row>
    <row r="322" spans="2:7" ht="16.5">
      <c r="B322" s="39">
        <f t="shared" si="2"/>
        <v>53</v>
      </c>
      <c r="C322" s="1" t="s">
        <v>521</v>
      </c>
      <c r="D322" s="28" t="s">
        <v>11</v>
      </c>
      <c r="E322" s="16"/>
      <c r="F322" s="16"/>
      <c r="G322" s="16"/>
    </row>
    <row r="323" spans="2:7" ht="16.5">
      <c r="B323" s="39">
        <f t="shared" si="2"/>
        <v>54</v>
      </c>
      <c r="C323" s="1" t="s">
        <v>522</v>
      </c>
      <c r="D323" s="28" t="s">
        <v>11</v>
      </c>
      <c r="E323" s="16"/>
      <c r="F323" s="16"/>
      <c r="G323" s="16"/>
    </row>
    <row r="324" spans="2:7" ht="16.5">
      <c r="B324" s="39">
        <f t="shared" si="2"/>
        <v>55</v>
      </c>
      <c r="C324" s="1" t="s">
        <v>523</v>
      </c>
      <c r="D324" s="28" t="s">
        <v>11</v>
      </c>
      <c r="E324" s="16" t="s">
        <v>524</v>
      </c>
      <c r="F324" s="16">
        <v>10</v>
      </c>
      <c r="G324" s="16"/>
    </row>
    <row r="325" spans="2:7" ht="16.5">
      <c r="B325" s="39">
        <f t="shared" si="2"/>
        <v>56</v>
      </c>
      <c r="C325" s="1" t="s">
        <v>525</v>
      </c>
      <c r="D325" s="28" t="s">
        <v>11</v>
      </c>
      <c r="E325" s="16"/>
      <c r="F325" s="16"/>
      <c r="G325" s="16"/>
    </row>
    <row r="326" spans="2:7" ht="33">
      <c r="B326" s="39">
        <f t="shared" si="2"/>
        <v>57</v>
      </c>
      <c r="C326" s="1" t="s">
        <v>526</v>
      </c>
      <c r="D326" s="28" t="s">
        <v>11</v>
      </c>
      <c r="E326" s="16"/>
      <c r="F326" s="16"/>
      <c r="G326" s="16"/>
    </row>
    <row r="327" spans="2:7" ht="16.5">
      <c r="B327" s="39">
        <f t="shared" si="2"/>
        <v>58</v>
      </c>
      <c r="C327" s="1" t="s">
        <v>527</v>
      </c>
      <c r="D327" s="28" t="s">
        <v>11</v>
      </c>
      <c r="E327" s="16"/>
      <c r="F327" s="16"/>
      <c r="G327" s="16"/>
    </row>
    <row r="328" spans="2:7" ht="16.5">
      <c r="B328" s="39">
        <f aca="true" t="shared" si="3" ref="B328:B359">B327+1</f>
        <v>59</v>
      </c>
      <c r="C328" s="1" t="s">
        <v>528</v>
      </c>
      <c r="D328" s="28" t="s">
        <v>11</v>
      </c>
      <c r="E328" s="16"/>
      <c r="F328" s="16"/>
      <c r="G328" s="16"/>
    </row>
    <row r="329" spans="2:7" ht="16.5">
      <c r="B329" s="39">
        <f t="shared" si="3"/>
        <v>60</v>
      </c>
      <c r="C329" s="1" t="s">
        <v>529</v>
      </c>
      <c r="D329" s="28" t="s">
        <v>11</v>
      </c>
      <c r="E329" s="16"/>
      <c r="F329" s="16"/>
      <c r="G329" s="16"/>
    </row>
    <row r="330" spans="2:7" ht="16.5">
      <c r="B330" s="39">
        <f t="shared" si="3"/>
        <v>61</v>
      </c>
      <c r="C330" s="1" t="s">
        <v>530</v>
      </c>
      <c r="D330" s="28" t="s">
        <v>11</v>
      </c>
      <c r="E330" s="16"/>
      <c r="F330" s="16"/>
      <c r="G330" s="16"/>
    </row>
    <row r="331" spans="2:7" ht="16.5">
      <c r="B331" s="39">
        <f t="shared" si="3"/>
        <v>62</v>
      </c>
      <c r="C331" s="1" t="s">
        <v>531</v>
      </c>
      <c r="D331" s="28" t="s">
        <v>11</v>
      </c>
      <c r="E331" s="16"/>
      <c r="F331" s="16"/>
      <c r="G331" s="16"/>
    </row>
    <row r="332" spans="2:7" ht="16.5">
      <c r="B332" s="39">
        <f t="shared" si="3"/>
        <v>63</v>
      </c>
      <c r="C332" s="69" t="s">
        <v>532</v>
      </c>
      <c r="D332" s="70"/>
      <c r="E332" s="70"/>
      <c r="F332" s="70"/>
      <c r="G332" s="71"/>
    </row>
    <row r="333" spans="2:7" ht="33">
      <c r="B333" s="39">
        <f t="shared" si="3"/>
        <v>64</v>
      </c>
      <c r="C333" s="49" t="s">
        <v>533</v>
      </c>
      <c r="D333" s="28" t="s">
        <v>11</v>
      </c>
      <c r="E333" s="16"/>
      <c r="F333" s="16"/>
      <c r="G333" s="16"/>
    </row>
    <row r="334" spans="2:7" ht="33">
      <c r="B334" s="39">
        <f t="shared" si="3"/>
        <v>65</v>
      </c>
      <c r="C334" s="49" t="s">
        <v>534</v>
      </c>
      <c r="D334" s="28" t="s">
        <v>11</v>
      </c>
      <c r="E334" s="16"/>
      <c r="F334" s="16"/>
      <c r="G334" s="16"/>
    </row>
    <row r="335" spans="2:7" ht="33">
      <c r="B335" s="39">
        <f t="shared" si="3"/>
        <v>66</v>
      </c>
      <c r="C335" s="52" t="s">
        <v>535</v>
      </c>
      <c r="D335" s="28" t="s">
        <v>11</v>
      </c>
      <c r="E335" s="16"/>
      <c r="F335" s="16"/>
      <c r="G335" s="16"/>
    </row>
    <row r="336" spans="2:7" ht="33">
      <c r="B336" s="39">
        <f t="shared" si="3"/>
        <v>67</v>
      </c>
      <c r="C336" s="49" t="s">
        <v>536</v>
      </c>
      <c r="D336" s="28" t="s">
        <v>11</v>
      </c>
      <c r="E336" s="16"/>
      <c r="F336" s="16"/>
      <c r="G336" s="16"/>
    </row>
    <row r="337" spans="2:7" ht="49.5">
      <c r="B337" s="39">
        <f t="shared" si="3"/>
        <v>68</v>
      </c>
      <c r="C337" s="53" t="s">
        <v>537</v>
      </c>
      <c r="D337" s="28" t="s">
        <v>11</v>
      </c>
      <c r="E337" s="16"/>
      <c r="F337" s="16"/>
      <c r="G337" s="16"/>
    </row>
    <row r="338" spans="2:7" ht="16.5">
      <c r="B338" s="39">
        <f t="shared" si="3"/>
        <v>69</v>
      </c>
      <c r="C338" s="49" t="s">
        <v>538</v>
      </c>
      <c r="D338" s="28" t="s">
        <v>11</v>
      </c>
      <c r="E338" s="16"/>
      <c r="F338" s="16"/>
      <c r="G338" s="16"/>
    </row>
    <row r="339" spans="2:7" ht="49.5">
      <c r="B339" s="39">
        <f t="shared" si="3"/>
        <v>70</v>
      </c>
      <c r="C339" s="49" t="s">
        <v>539</v>
      </c>
      <c r="D339" s="28" t="s">
        <v>11</v>
      </c>
      <c r="E339" s="16"/>
      <c r="F339" s="16"/>
      <c r="G339" s="16"/>
    </row>
    <row r="340" spans="2:7" ht="33">
      <c r="B340" s="39">
        <f t="shared" si="3"/>
        <v>71</v>
      </c>
      <c r="C340" s="49" t="s">
        <v>540</v>
      </c>
      <c r="D340" s="28" t="s">
        <v>11</v>
      </c>
      <c r="E340" s="16"/>
      <c r="F340" s="16"/>
      <c r="G340" s="16"/>
    </row>
    <row r="341" spans="2:7" ht="16.5">
      <c r="B341" s="39">
        <f t="shared" si="3"/>
        <v>72</v>
      </c>
      <c r="C341" s="1" t="s">
        <v>541</v>
      </c>
      <c r="D341" s="28" t="s">
        <v>11</v>
      </c>
      <c r="E341" s="16"/>
      <c r="F341" s="16"/>
      <c r="G341" s="16"/>
    </row>
    <row r="342" spans="2:7" ht="16.5">
      <c r="B342" s="39">
        <f t="shared" si="3"/>
        <v>73</v>
      </c>
      <c r="C342" s="1" t="s">
        <v>542</v>
      </c>
      <c r="D342" s="28" t="s">
        <v>11</v>
      </c>
      <c r="E342" s="16"/>
      <c r="F342" s="16"/>
      <c r="G342" s="16"/>
    </row>
    <row r="343" spans="2:7" ht="33">
      <c r="B343" s="39">
        <f t="shared" si="3"/>
        <v>74</v>
      </c>
      <c r="C343" s="49" t="s">
        <v>543</v>
      </c>
      <c r="D343" s="28" t="s">
        <v>11</v>
      </c>
      <c r="E343" s="16"/>
      <c r="F343" s="16"/>
      <c r="G343" s="16"/>
    </row>
    <row r="344" spans="2:7" ht="16.5">
      <c r="B344" s="39">
        <f t="shared" si="3"/>
        <v>75</v>
      </c>
      <c r="C344" s="47" t="s">
        <v>544</v>
      </c>
      <c r="D344" s="28" t="s">
        <v>11</v>
      </c>
      <c r="E344" s="16"/>
      <c r="F344" s="16"/>
      <c r="G344" s="16"/>
    </row>
    <row r="345" spans="2:7" ht="33">
      <c r="B345" s="39">
        <f t="shared" si="3"/>
        <v>76</v>
      </c>
      <c r="C345" s="49" t="s">
        <v>545</v>
      </c>
      <c r="D345" s="28" t="s">
        <v>11</v>
      </c>
      <c r="E345" s="16"/>
      <c r="F345" s="16"/>
      <c r="G345" s="16"/>
    </row>
    <row r="346" spans="2:7" ht="49.5">
      <c r="B346" s="39">
        <f t="shared" si="3"/>
        <v>77</v>
      </c>
      <c r="C346" s="49" t="s">
        <v>546</v>
      </c>
      <c r="D346" s="28" t="s">
        <v>11</v>
      </c>
      <c r="E346" s="16"/>
      <c r="F346" s="16"/>
      <c r="G346" s="16"/>
    </row>
    <row r="347" spans="2:7" ht="49.5">
      <c r="B347" s="39">
        <f t="shared" si="3"/>
        <v>78</v>
      </c>
      <c r="C347" s="53" t="s">
        <v>547</v>
      </c>
      <c r="D347" s="28" t="s">
        <v>11</v>
      </c>
      <c r="E347" s="16"/>
      <c r="F347" s="16"/>
      <c r="G347" s="16"/>
    </row>
    <row r="348" spans="2:7" ht="49.5">
      <c r="B348" s="39">
        <f t="shared" si="3"/>
        <v>79</v>
      </c>
      <c r="C348" s="53" t="s">
        <v>548</v>
      </c>
      <c r="D348" s="28" t="s">
        <v>11</v>
      </c>
      <c r="E348" s="16"/>
      <c r="F348" s="16"/>
      <c r="G348" s="16"/>
    </row>
    <row r="349" spans="2:7" ht="33">
      <c r="B349" s="39">
        <f t="shared" si="3"/>
        <v>80</v>
      </c>
      <c r="C349" s="1" t="s">
        <v>549</v>
      </c>
      <c r="D349" s="28" t="s">
        <v>11</v>
      </c>
      <c r="E349" s="16"/>
      <c r="F349" s="16"/>
      <c r="G349" s="16"/>
    </row>
    <row r="350" spans="2:7" ht="33">
      <c r="B350" s="39">
        <f t="shared" si="3"/>
        <v>81</v>
      </c>
      <c r="C350" s="1" t="s">
        <v>550</v>
      </c>
      <c r="D350" s="28" t="s">
        <v>11</v>
      </c>
      <c r="E350" s="16"/>
      <c r="F350" s="16"/>
      <c r="G350" s="16"/>
    </row>
    <row r="351" spans="2:7" ht="49.5">
      <c r="B351" s="39">
        <f t="shared" si="3"/>
        <v>82</v>
      </c>
      <c r="C351" s="1" t="s">
        <v>551</v>
      </c>
      <c r="D351" s="28" t="s">
        <v>11</v>
      </c>
      <c r="E351" s="16"/>
      <c r="F351" s="16"/>
      <c r="G351" s="16"/>
    </row>
    <row r="352" spans="2:7" ht="16.5">
      <c r="B352" s="39">
        <f t="shared" si="3"/>
        <v>83</v>
      </c>
      <c r="C352" s="1" t="s">
        <v>552</v>
      </c>
      <c r="D352" s="28" t="s">
        <v>11</v>
      </c>
      <c r="E352" s="16"/>
      <c r="F352" s="16"/>
      <c r="G352" s="16"/>
    </row>
    <row r="353" spans="2:7" ht="16.5">
      <c r="B353" s="39">
        <f t="shared" si="3"/>
        <v>84</v>
      </c>
      <c r="C353" s="1" t="s">
        <v>553</v>
      </c>
      <c r="D353" s="28" t="s">
        <v>11</v>
      </c>
      <c r="E353" s="16"/>
      <c r="F353" s="16"/>
      <c r="G353" s="16"/>
    </row>
    <row r="354" spans="2:7" ht="16.5">
      <c r="B354" s="39">
        <f t="shared" si="3"/>
        <v>85</v>
      </c>
      <c r="C354" s="1" t="s">
        <v>554</v>
      </c>
      <c r="D354" s="28" t="s">
        <v>11</v>
      </c>
      <c r="E354" s="16"/>
      <c r="F354" s="16"/>
      <c r="G354" s="16"/>
    </row>
    <row r="355" spans="2:7" ht="33">
      <c r="B355" s="39">
        <f t="shared" si="3"/>
        <v>86</v>
      </c>
      <c r="C355" s="49" t="s">
        <v>555</v>
      </c>
      <c r="D355" s="28" t="s">
        <v>11</v>
      </c>
      <c r="E355" s="16"/>
      <c r="F355" s="16"/>
      <c r="G355" s="16"/>
    </row>
    <row r="356" spans="2:7" ht="16.5">
      <c r="B356" s="39">
        <f t="shared" si="3"/>
        <v>87</v>
      </c>
      <c r="C356" s="107" t="s">
        <v>568</v>
      </c>
      <c r="D356" s="108"/>
      <c r="E356" s="108"/>
      <c r="F356" s="108"/>
      <c r="G356" s="109"/>
    </row>
    <row r="357" spans="2:7" ht="66">
      <c r="B357" s="39">
        <f t="shared" si="3"/>
        <v>88</v>
      </c>
      <c r="C357" s="25" t="s">
        <v>567</v>
      </c>
      <c r="D357" s="28"/>
      <c r="E357" s="16"/>
      <c r="F357" s="16"/>
      <c r="G357" s="16"/>
    </row>
    <row r="358" spans="2:7" ht="99">
      <c r="B358" s="39">
        <f t="shared" si="3"/>
        <v>89</v>
      </c>
      <c r="C358" s="60" t="s">
        <v>573</v>
      </c>
      <c r="D358" s="28"/>
      <c r="E358" s="16"/>
      <c r="F358" s="16"/>
      <c r="G358" s="16"/>
    </row>
    <row r="359" spans="2:7" ht="99">
      <c r="B359" s="39">
        <f t="shared" si="3"/>
        <v>90</v>
      </c>
      <c r="C359" s="60" t="s">
        <v>574</v>
      </c>
      <c r="D359" s="28"/>
      <c r="E359" s="16"/>
      <c r="F359" s="16"/>
      <c r="G359" s="16"/>
    </row>
    <row r="360" spans="2:7" ht="16.5">
      <c r="B360" s="17"/>
      <c r="C360" s="3"/>
      <c r="D360" s="17"/>
      <c r="E360" s="21"/>
      <c r="F360" s="17"/>
      <c r="G360" s="18"/>
    </row>
    <row r="361" spans="2:7" ht="16.5">
      <c r="B361" s="17"/>
      <c r="C361" s="99" t="s">
        <v>13</v>
      </c>
      <c r="D361" s="99"/>
      <c r="E361" s="99"/>
      <c r="F361" s="14">
        <f>SUM(F261:F360)</f>
        <v>110</v>
      </c>
      <c r="G361" s="17"/>
    </row>
    <row r="362" spans="2:7" ht="16.5">
      <c r="B362" s="17"/>
      <c r="C362" s="19"/>
      <c r="D362" s="15"/>
      <c r="E362" s="15"/>
      <c r="F362" s="14"/>
      <c r="G362" s="17"/>
    </row>
    <row r="363" spans="2:7" ht="16.5">
      <c r="B363" s="17"/>
      <c r="C363" s="19"/>
      <c r="D363" s="15"/>
      <c r="E363" s="15"/>
      <c r="F363" s="14"/>
      <c r="G363" s="17"/>
    </row>
    <row r="364" spans="2:7" ht="16.5">
      <c r="B364" s="17"/>
      <c r="C364" s="19"/>
      <c r="D364" s="15"/>
      <c r="E364" s="15"/>
      <c r="F364" s="14"/>
      <c r="G364" s="17"/>
    </row>
    <row r="365" spans="2:7" ht="16.5">
      <c r="B365" s="17"/>
      <c r="C365" s="20" t="s">
        <v>29</v>
      </c>
      <c r="D365" s="17"/>
      <c r="E365" s="21"/>
      <c r="F365" s="17"/>
      <c r="G365" s="17"/>
    </row>
    <row r="366" spans="2:7" ht="16.5">
      <c r="B366" s="17"/>
      <c r="C366" s="20"/>
      <c r="D366" s="17"/>
      <c r="E366" s="21"/>
      <c r="F366" s="17"/>
      <c r="G366" s="17"/>
    </row>
    <row r="367" spans="2:7" ht="16.5">
      <c r="B367" s="88"/>
      <c r="C367" s="88"/>
      <c r="D367" s="88"/>
      <c r="E367" s="88"/>
      <c r="F367" s="88"/>
      <c r="G367" s="88"/>
    </row>
    <row r="368" spans="2:7" ht="16.5">
      <c r="B368" s="88" t="s">
        <v>30</v>
      </c>
      <c r="C368" s="88"/>
      <c r="D368" s="89" t="s">
        <v>31</v>
      </c>
      <c r="E368" s="89"/>
      <c r="F368" s="89"/>
      <c r="G368" s="89"/>
    </row>
    <row r="369" spans="2:7" ht="16.5">
      <c r="B369" s="88" t="s">
        <v>97</v>
      </c>
      <c r="C369" s="88"/>
      <c r="D369" s="89" t="s">
        <v>33</v>
      </c>
      <c r="E369" s="89"/>
      <c r="F369" s="89"/>
      <c r="G369" s="89"/>
    </row>
    <row r="370" spans="2:7" ht="16.5">
      <c r="B370" s="88"/>
      <c r="C370" s="88"/>
      <c r="D370" s="89" t="s">
        <v>34</v>
      </c>
      <c r="E370" s="89"/>
      <c r="F370" s="89"/>
      <c r="G370" s="89"/>
    </row>
    <row r="371" spans="2:7" ht="16.5">
      <c r="B371" s="17"/>
      <c r="C371" s="17"/>
      <c r="D371" s="89" t="s">
        <v>35</v>
      </c>
      <c r="E371" s="89"/>
      <c r="F371" s="89"/>
      <c r="G371" s="89"/>
    </row>
    <row r="372" spans="2:7" ht="16.5">
      <c r="B372" s="17"/>
      <c r="C372" s="17"/>
      <c r="D372" s="89" t="s">
        <v>36</v>
      </c>
      <c r="E372" s="89"/>
      <c r="F372" s="89"/>
      <c r="G372" s="89"/>
    </row>
    <row r="373" spans="2:7" ht="16.5">
      <c r="B373" s="88"/>
      <c r="C373" s="88"/>
      <c r="D373" s="88"/>
      <c r="E373" s="88"/>
      <c r="F373" s="88"/>
      <c r="G373" s="88"/>
    </row>
    <row r="374" spans="2:7" ht="16.5">
      <c r="B374" s="81"/>
      <c r="C374" s="81"/>
      <c r="D374" s="81"/>
      <c r="E374" s="81"/>
      <c r="F374" s="81"/>
      <c r="G374" s="81"/>
    </row>
    <row r="375" spans="2:7" ht="16.5">
      <c r="B375" s="81"/>
      <c r="C375" s="81"/>
      <c r="D375" s="81"/>
      <c r="E375" s="81"/>
      <c r="F375" s="81"/>
      <c r="G375" s="81"/>
    </row>
    <row r="376" spans="2:7" ht="16.5">
      <c r="B376" s="93" t="s">
        <v>93</v>
      </c>
      <c r="C376" s="93"/>
      <c r="D376" s="93"/>
      <c r="E376" s="93"/>
      <c r="F376" s="93"/>
      <c r="G376" s="93"/>
    </row>
    <row r="377" spans="2:7" ht="16.5">
      <c r="B377" s="9"/>
      <c r="D377" s="10"/>
      <c r="G377" s="10"/>
    </row>
    <row r="378" spans="2:7" ht="16.5">
      <c r="B378" s="81" t="s">
        <v>0</v>
      </c>
      <c r="C378" s="81"/>
      <c r="D378" s="81"/>
      <c r="E378" s="81"/>
      <c r="F378" s="81"/>
      <c r="G378" s="81"/>
    </row>
    <row r="379" spans="2:7" ht="16.5">
      <c r="B379" s="9"/>
      <c r="C379" s="87"/>
      <c r="D379" s="87"/>
      <c r="E379" s="87"/>
      <c r="F379" s="87"/>
      <c r="G379" s="87"/>
    </row>
    <row r="380" spans="2:7" ht="16.5">
      <c r="B380" s="9"/>
      <c r="D380" s="10"/>
      <c r="G380" s="10"/>
    </row>
    <row r="381" spans="2:7" ht="16.5">
      <c r="B381" s="81" t="s">
        <v>255</v>
      </c>
      <c r="C381" s="81"/>
      <c r="D381" s="81"/>
      <c r="E381" s="81"/>
      <c r="F381" s="81"/>
      <c r="G381" s="81"/>
    </row>
    <row r="382" spans="2:7" ht="16.5">
      <c r="B382" s="81" t="s">
        <v>248</v>
      </c>
      <c r="C382" s="81"/>
      <c r="D382" s="81"/>
      <c r="E382" s="81"/>
      <c r="F382" s="81"/>
      <c r="G382" s="81"/>
    </row>
    <row r="383" spans="2:7" ht="16.5">
      <c r="B383" s="9"/>
      <c r="D383" s="10"/>
      <c r="G383" s="10"/>
    </row>
    <row r="384" spans="2:7" ht="16.5">
      <c r="B384" s="81" t="s">
        <v>1</v>
      </c>
      <c r="C384" s="81"/>
      <c r="D384" s="81"/>
      <c r="E384" s="81"/>
      <c r="F384" s="81"/>
      <c r="G384" s="81"/>
    </row>
    <row r="385" spans="2:7" ht="16.5">
      <c r="B385" s="81" t="s">
        <v>2</v>
      </c>
      <c r="C385" s="81"/>
      <c r="D385" s="81"/>
      <c r="E385" s="81"/>
      <c r="F385" s="81"/>
      <c r="G385" s="81"/>
    </row>
    <row r="386" spans="2:7" ht="16.5">
      <c r="B386" s="81" t="s">
        <v>3</v>
      </c>
      <c r="C386" s="81"/>
      <c r="D386" s="81"/>
      <c r="E386" s="81"/>
      <c r="F386" s="81"/>
      <c r="G386" s="81"/>
    </row>
    <row r="387" spans="2:7" ht="16.5">
      <c r="B387" s="11"/>
      <c r="C387" s="11"/>
      <c r="D387" s="11"/>
      <c r="E387" s="11"/>
      <c r="F387" s="9"/>
      <c r="G387" s="11"/>
    </row>
    <row r="388" spans="2:7" ht="16.5">
      <c r="B388" s="82" t="s">
        <v>4</v>
      </c>
      <c r="C388" s="82" t="s">
        <v>5</v>
      </c>
      <c r="D388" s="82" t="s">
        <v>6</v>
      </c>
      <c r="E388" s="90" t="s">
        <v>7</v>
      </c>
      <c r="F388" s="82" t="s">
        <v>8</v>
      </c>
      <c r="G388" s="82" t="s">
        <v>9</v>
      </c>
    </row>
    <row r="389" spans="2:7" ht="16.5">
      <c r="B389" s="82"/>
      <c r="C389" s="82"/>
      <c r="D389" s="82"/>
      <c r="E389" s="90"/>
      <c r="F389" s="82"/>
      <c r="G389" s="82"/>
    </row>
    <row r="390" spans="2:7" ht="16.5">
      <c r="B390" s="5">
        <v>1</v>
      </c>
      <c r="C390" s="1" t="s">
        <v>10</v>
      </c>
      <c r="D390" s="5" t="s">
        <v>11</v>
      </c>
      <c r="E390" s="23" t="s">
        <v>98</v>
      </c>
      <c r="F390" s="23" t="s">
        <v>98</v>
      </c>
      <c r="G390" s="1"/>
    </row>
    <row r="391" spans="2:7" ht="16.5">
      <c r="B391" s="5">
        <f>B390+1</f>
        <v>2</v>
      </c>
      <c r="C391" s="1" t="s">
        <v>12</v>
      </c>
      <c r="D391" s="5" t="s">
        <v>11</v>
      </c>
      <c r="E391" s="23" t="s">
        <v>98</v>
      </c>
      <c r="F391" s="23" t="s">
        <v>98</v>
      </c>
      <c r="G391" s="1"/>
    </row>
    <row r="392" spans="2:7" ht="16.5">
      <c r="B392" s="12">
        <f>B391+1</f>
        <v>3</v>
      </c>
      <c r="C392" s="91" t="s">
        <v>14</v>
      </c>
      <c r="D392" s="91"/>
      <c r="E392" s="91"/>
      <c r="F392" s="91"/>
      <c r="G392" s="91"/>
    </row>
    <row r="393" spans="2:7" ht="16.5">
      <c r="B393" s="12">
        <f aca="true" t="shared" si="4" ref="B393:B427">B392+1</f>
        <v>4</v>
      </c>
      <c r="C393" s="78" t="s">
        <v>261</v>
      </c>
      <c r="D393" s="79"/>
      <c r="E393" s="79"/>
      <c r="F393" s="79"/>
      <c r="G393" s="80"/>
    </row>
    <row r="394" spans="2:7" ht="16.5">
      <c r="B394" s="12">
        <f t="shared" si="4"/>
        <v>5</v>
      </c>
      <c r="C394" s="31" t="s">
        <v>262</v>
      </c>
      <c r="D394" s="5" t="s">
        <v>11</v>
      </c>
      <c r="E394" s="23" t="s">
        <v>98</v>
      </c>
      <c r="F394" s="23" t="s">
        <v>98</v>
      </c>
      <c r="G394" s="1"/>
    </row>
    <row r="395" spans="2:7" ht="16.5">
      <c r="B395" s="12">
        <f t="shared" si="4"/>
        <v>6</v>
      </c>
      <c r="C395" s="31" t="s">
        <v>263</v>
      </c>
      <c r="D395" s="5" t="s">
        <v>11</v>
      </c>
      <c r="E395" s="23" t="s">
        <v>98</v>
      </c>
      <c r="F395" s="23" t="s">
        <v>98</v>
      </c>
      <c r="G395" s="26"/>
    </row>
    <row r="396" spans="2:7" ht="16.5">
      <c r="B396" s="12">
        <f t="shared" si="4"/>
        <v>7</v>
      </c>
      <c r="C396" s="31" t="s">
        <v>264</v>
      </c>
      <c r="D396" s="5" t="s">
        <v>11</v>
      </c>
      <c r="E396" s="23" t="s">
        <v>98</v>
      </c>
      <c r="F396" s="23" t="s">
        <v>98</v>
      </c>
      <c r="G396" s="1"/>
    </row>
    <row r="397" spans="2:7" ht="16.5">
      <c r="B397" s="12">
        <f t="shared" si="4"/>
        <v>8</v>
      </c>
      <c r="C397" s="31" t="s">
        <v>265</v>
      </c>
      <c r="D397" s="5" t="s">
        <v>11</v>
      </c>
      <c r="E397" s="23" t="s">
        <v>98</v>
      </c>
      <c r="F397" s="23" t="s">
        <v>98</v>
      </c>
      <c r="G397" s="12"/>
    </row>
    <row r="398" spans="2:7" ht="16.5">
      <c r="B398" s="12">
        <f t="shared" si="4"/>
        <v>9</v>
      </c>
      <c r="C398" s="31" t="s">
        <v>266</v>
      </c>
      <c r="D398" s="5" t="s">
        <v>11</v>
      </c>
      <c r="E398" s="23" t="s">
        <v>98</v>
      </c>
      <c r="F398" s="23" t="s">
        <v>98</v>
      </c>
      <c r="G398" s="1"/>
    </row>
    <row r="399" spans="2:7" ht="33">
      <c r="B399" s="12">
        <f t="shared" si="4"/>
        <v>10</v>
      </c>
      <c r="C399" s="31" t="s">
        <v>267</v>
      </c>
      <c r="D399" s="5" t="s">
        <v>11</v>
      </c>
      <c r="E399" s="23" t="s">
        <v>98</v>
      </c>
      <c r="F399" s="23" t="s">
        <v>98</v>
      </c>
      <c r="G399" s="26"/>
    </row>
    <row r="400" spans="2:7" ht="16.5">
      <c r="B400" s="12">
        <f t="shared" si="4"/>
        <v>11</v>
      </c>
      <c r="C400" s="31" t="s">
        <v>268</v>
      </c>
      <c r="D400" s="5" t="s">
        <v>11</v>
      </c>
      <c r="E400" s="23" t="s">
        <v>98</v>
      </c>
      <c r="F400" s="23" t="s">
        <v>98</v>
      </c>
      <c r="G400" s="1"/>
    </row>
    <row r="401" spans="2:7" ht="16.5">
      <c r="B401" s="12">
        <f t="shared" si="4"/>
        <v>12</v>
      </c>
      <c r="C401" s="31" t="s">
        <v>269</v>
      </c>
      <c r="D401" s="5" t="s">
        <v>11</v>
      </c>
      <c r="E401" s="23" t="s">
        <v>98</v>
      </c>
      <c r="F401" s="23" t="s">
        <v>98</v>
      </c>
      <c r="G401" s="26"/>
    </row>
    <row r="402" spans="2:7" ht="16.5">
      <c r="B402" s="12">
        <f t="shared" si="4"/>
        <v>13</v>
      </c>
      <c r="C402" s="31" t="s">
        <v>270</v>
      </c>
      <c r="D402" s="5" t="s">
        <v>11</v>
      </c>
      <c r="E402" s="23" t="s">
        <v>98</v>
      </c>
      <c r="F402" s="23" t="s">
        <v>98</v>
      </c>
      <c r="G402" s="26"/>
    </row>
    <row r="403" spans="2:7" ht="33">
      <c r="B403" s="12">
        <f t="shared" si="4"/>
        <v>14</v>
      </c>
      <c r="C403" s="31" t="s">
        <v>271</v>
      </c>
      <c r="D403" s="5" t="s">
        <v>11</v>
      </c>
      <c r="E403" s="23" t="s">
        <v>98</v>
      </c>
      <c r="F403" s="23" t="s">
        <v>98</v>
      </c>
      <c r="G403" s="26"/>
    </row>
    <row r="404" spans="2:7" ht="16.5">
      <c r="B404" s="12">
        <f t="shared" si="4"/>
        <v>15</v>
      </c>
      <c r="C404" s="31" t="s">
        <v>272</v>
      </c>
      <c r="D404" s="5" t="s">
        <v>11</v>
      </c>
      <c r="E404" s="23" t="s">
        <v>98</v>
      </c>
      <c r="F404" s="23" t="s">
        <v>98</v>
      </c>
      <c r="G404" s="26"/>
    </row>
    <row r="405" spans="2:7" ht="16.5">
      <c r="B405" s="12">
        <f t="shared" si="4"/>
        <v>16</v>
      </c>
      <c r="C405" s="31" t="s">
        <v>273</v>
      </c>
      <c r="D405" s="5" t="s">
        <v>11</v>
      </c>
      <c r="E405" s="23" t="s">
        <v>98</v>
      </c>
      <c r="F405" s="23" t="s">
        <v>98</v>
      </c>
      <c r="G405" s="26"/>
    </row>
    <row r="406" spans="2:7" ht="16.5">
      <c r="B406" s="12">
        <f t="shared" si="4"/>
        <v>17</v>
      </c>
      <c r="C406" s="31" t="s">
        <v>274</v>
      </c>
      <c r="D406" s="5" t="s">
        <v>11</v>
      </c>
      <c r="E406" s="23" t="s">
        <v>98</v>
      </c>
      <c r="F406" s="23" t="s">
        <v>98</v>
      </c>
      <c r="G406" s="12"/>
    </row>
    <row r="407" spans="2:7" ht="16.5">
      <c r="B407" s="12">
        <f t="shared" si="4"/>
        <v>18</v>
      </c>
      <c r="C407" s="31" t="s">
        <v>275</v>
      </c>
      <c r="D407" s="5" t="s">
        <v>11</v>
      </c>
      <c r="E407" s="23" t="s">
        <v>98</v>
      </c>
      <c r="F407" s="23" t="s">
        <v>98</v>
      </c>
      <c r="G407" s="12"/>
    </row>
    <row r="408" spans="2:7" ht="16.5">
      <c r="B408" s="12">
        <f t="shared" si="4"/>
        <v>19</v>
      </c>
      <c r="C408" s="31" t="s">
        <v>276</v>
      </c>
      <c r="D408" s="5" t="s">
        <v>11</v>
      </c>
      <c r="E408" s="23" t="s">
        <v>98</v>
      </c>
      <c r="F408" s="23" t="s">
        <v>98</v>
      </c>
      <c r="G408" s="26"/>
    </row>
    <row r="409" spans="2:7" ht="17.25" customHeight="1">
      <c r="B409" s="12">
        <f t="shared" si="4"/>
        <v>20</v>
      </c>
      <c r="C409" s="31" t="s">
        <v>277</v>
      </c>
      <c r="D409" s="5" t="s">
        <v>11</v>
      </c>
      <c r="E409" s="23" t="s">
        <v>98</v>
      </c>
      <c r="F409" s="23" t="s">
        <v>98</v>
      </c>
      <c r="G409" s="26"/>
    </row>
    <row r="410" spans="2:7" ht="16.5">
      <c r="B410" s="12">
        <f t="shared" si="4"/>
        <v>21</v>
      </c>
      <c r="C410" s="31" t="s">
        <v>278</v>
      </c>
      <c r="D410" s="5" t="s">
        <v>11</v>
      </c>
      <c r="E410" s="23" t="s">
        <v>98</v>
      </c>
      <c r="F410" s="23" t="s">
        <v>98</v>
      </c>
      <c r="G410" s="29"/>
    </row>
    <row r="411" spans="2:7" ht="16.5">
      <c r="B411" s="12">
        <f t="shared" si="4"/>
        <v>22</v>
      </c>
      <c r="C411" s="31" t="s">
        <v>279</v>
      </c>
      <c r="D411" s="5" t="s">
        <v>11</v>
      </c>
      <c r="E411" s="23" t="s">
        <v>98</v>
      </c>
      <c r="F411" s="23" t="s">
        <v>98</v>
      </c>
      <c r="G411" s="1"/>
    </row>
    <row r="412" spans="2:7" ht="16.5">
      <c r="B412" s="12">
        <f t="shared" si="4"/>
        <v>23</v>
      </c>
      <c r="C412" s="31" t="s">
        <v>280</v>
      </c>
      <c r="D412" s="5" t="s">
        <v>11</v>
      </c>
      <c r="E412" s="23" t="s">
        <v>98</v>
      </c>
      <c r="F412" s="23" t="s">
        <v>98</v>
      </c>
      <c r="G412" s="1"/>
    </row>
    <row r="413" spans="2:7" ht="16.5">
      <c r="B413" s="12">
        <f t="shared" si="4"/>
        <v>24</v>
      </c>
      <c r="C413" s="31" t="s">
        <v>281</v>
      </c>
      <c r="D413" s="5" t="s">
        <v>11</v>
      </c>
      <c r="E413" s="23" t="s">
        <v>98</v>
      </c>
      <c r="F413" s="23" t="s">
        <v>98</v>
      </c>
      <c r="G413" s="1"/>
    </row>
    <row r="414" spans="2:7" ht="16.5">
      <c r="B414" s="12">
        <f t="shared" si="4"/>
        <v>25</v>
      </c>
      <c r="C414" s="31" t="s">
        <v>282</v>
      </c>
      <c r="D414" s="5" t="s">
        <v>11</v>
      </c>
      <c r="E414" s="23" t="s">
        <v>98</v>
      </c>
      <c r="F414" s="23" t="s">
        <v>98</v>
      </c>
      <c r="G414" s="1"/>
    </row>
    <row r="415" spans="2:7" ht="16.5">
      <c r="B415" s="12">
        <f t="shared" si="4"/>
        <v>26</v>
      </c>
      <c r="C415" s="75" t="s">
        <v>91</v>
      </c>
      <c r="D415" s="76"/>
      <c r="E415" s="76"/>
      <c r="F415" s="76"/>
      <c r="G415" s="77"/>
    </row>
    <row r="416" spans="2:7" ht="115.5">
      <c r="B416" s="12">
        <f t="shared" si="4"/>
        <v>27</v>
      </c>
      <c r="C416" s="59" t="s">
        <v>557</v>
      </c>
      <c r="D416" s="5" t="s">
        <v>11</v>
      </c>
      <c r="E416" s="5" t="s">
        <v>98</v>
      </c>
      <c r="F416" s="5" t="s">
        <v>98</v>
      </c>
      <c r="G416" s="1"/>
    </row>
    <row r="417" spans="2:7" ht="99">
      <c r="B417" s="12">
        <f t="shared" si="4"/>
        <v>28</v>
      </c>
      <c r="C417" s="33" t="s">
        <v>558</v>
      </c>
      <c r="D417" s="5" t="s">
        <v>11</v>
      </c>
      <c r="E417" s="5" t="s">
        <v>98</v>
      </c>
      <c r="F417" s="5" t="s">
        <v>98</v>
      </c>
      <c r="G417" s="1"/>
    </row>
    <row r="418" spans="2:7" ht="82.5">
      <c r="B418" s="12">
        <f t="shared" si="4"/>
        <v>29</v>
      </c>
      <c r="C418" s="33" t="s">
        <v>559</v>
      </c>
      <c r="D418" s="5" t="s">
        <v>11</v>
      </c>
      <c r="E418" s="5" t="s">
        <v>98</v>
      </c>
      <c r="F418" s="5" t="s">
        <v>98</v>
      </c>
      <c r="G418" s="1"/>
    </row>
    <row r="419" spans="2:7" ht="33">
      <c r="B419" s="12">
        <f t="shared" si="4"/>
        <v>30</v>
      </c>
      <c r="C419" s="33" t="s">
        <v>572</v>
      </c>
      <c r="D419" s="5" t="s">
        <v>11</v>
      </c>
      <c r="E419" s="5" t="s">
        <v>98</v>
      </c>
      <c r="F419" s="5" t="s">
        <v>98</v>
      </c>
      <c r="G419" s="1"/>
    </row>
    <row r="420" spans="2:7" ht="16.5">
      <c r="B420" s="12">
        <f t="shared" si="4"/>
        <v>31</v>
      </c>
      <c r="C420" s="33" t="s">
        <v>569</v>
      </c>
      <c r="D420" s="5"/>
      <c r="E420" s="5"/>
      <c r="F420" s="5"/>
      <c r="G420" s="1"/>
    </row>
    <row r="421" spans="2:7" ht="82.5">
      <c r="B421" s="12">
        <f t="shared" si="4"/>
        <v>32</v>
      </c>
      <c r="C421" s="59" t="s">
        <v>571</v>
      </c>
      <c r="D421" s="5" t="s">
        <v>11</v>
      </c>
      <c r="E421" s="5" t="s">
        <v>98</v>
      </c>
      <c r="F421" s="5" t="s">
        <v>98</v>
      </c>
      <c r="G421" s="1"/>
    </row>
    <row r="422" spans="2:7" ht="49.5">
      <c r="B422" s="12">
        <f t="shared" si="4"/>
        <v>33</v>
      </c>
      <c r="C422" s="33" t="s">
        <v>570</v>
      </c>
      <c r="D422" s="5" t="s">
        <v>11</v>
      </c>
      <c r="E422" s="5" t="s">
        <v>98</v>
      </c>
      <c r="F422" s="5" t="s">
        <v>98</v>
      </c>
      <c r="G422" s="1"/>
    </row>
    <row r="423" spans="2:7" ht="99">
      <c r="B423" s="12">
        <f t="shared" si="4"/>
        <v>34</v>
      </c>
      <c r="C423" s="33" t="s">
        <v>560</v>
      </c>
      <c r="D423" s="5" t="s">
        <v>11</v>
      </c>
      <c r="E423" s="5" t="s">
        <v>98</v>
      </c>
      <c r="F423" s="5" t="s">
        <v>98</v>
      </c>
      <c r="G423" s="1"/>
    </row>
    <row r="424" spans="2:7" ht="16.5" customHeight="1">
      <c r="B424" s="12">
        <f t="shared" si="4"/>
        <v>35</v>
      </c>
      <c r="C424" s="33" t="s">
        <v>561</v>
      </c>
      <c r="D424" s="5" t="s">
        <v>11</v>
      </c>
      <c r="E424" s="5" t="s">
        <v>98</v>
      </c>
      <c r="F424" s="5" t="s">
        <v>98</v>
      </c>
      <c r="G424" s="1"/>
    </row>
    <row r="425" spans="2:7" ht="16.5">
      <c r="B425" s="12">
        <f t="shared" si="4"/>
        <v>36</v>
      </c>
      <c r="C425" s="59" t="s">
        <v>562</v>
      </c>
      <c r="D425" s="5" t="s">
        <v>11</v>
      </c>
      <c r="E425" s="5" t="s">
        <v>98</v>
      </c>
      <c r="F425" s="5" t="s">
        <v>98</v>
      </c>
      <c r="G425" s="1"/>
    </row>
    <row r="426" spans="2:7" ht="16.5" customHeight="1">
      <c r="B426" s="12">
        <f t="shared" si="4"/>
        <v>37</v>
      </c>
      <c r="C426" s="33" t="s">
        <v>563</v>
      </c>
      <c r="D426" s="5" t="s">
        <v>11</v>
      </c>
      <c r="E426" s="5" t="s">
        <v>98</v>
      </c>
      <c r="F426" s="5" t="s">
        <v>98</v>
      </c>
      <c r="G426" s="1"/>
    </row>
    <row r="427" spans="2:7" ht="33">
      <c r="B427" s="12">
        <f t="shared" si="4"/>
        <v>38</v>
      </c>
      <c r="C427" s="33" t="s">
        <v>564</v>
      </c>
      <c r="D427" s="5" t="s">
        <v>11</v>
      </c>
      <c r="E427" s="5" t="s">
        <v>98</v>
      </c>
      <c r="F427" s="5" t="s">
        <v>98</v>
      </c>
      <c r="G427" s="1"/>
    </row>
    <row r="428" spans="2:7" ht="16.5" customHeight="1">
      <c r="B428" s="17"/>
      <c r="C428" s="22"/>
      <c r="D428" s="17"/>
      <c r="E428" s="21"/>
      <c r="F428" s="17"/>
      <c r="G428" s="18"/>
    </row>
    <row r="429" spans="2:7" ht="16.5">
      <c r="B429" s="17"/>
      <c r="C429" s="20" t="s">
        <v>29</v>
      </c>
      <c r="D429" s="17"/>
      <c r="E429" s="21"/>
      <c r="F429" s="17"/>
      <c r="G429" s="17"/>
    </row>
    <row r="430" spans="2:7" ht="16.5">
      <c r="B430" s="17"/>
      <c r="C430" s="20"/>
      <c r="D430" s="17"/>
      <c r="E430" s="21"/>
      <c r="F430" s="17"/>
      <c r="G430" s="17"/>
    </row>
    <row r="431" spans="2:7" ht="16.5">
      <c r="B431" s="88"/>
      <c r="C431" s="88"/>
      <c r="D431" s="88"/>
      <c r="E431" s="88"/>
      <c r="F431" s="88"/>
      <c r="G431" s="88"/>
    </row>
    <row r="432" spans="2:7" ht="16.5">
      <c r="B432" s="88" t="s">
        <v>30</v>
      </c>
      <c r="C432" s="88"/>
      <c r="D432" s="89" t="s">
        <v>31</v>
      </c>
      <c r="E432" s="89"/>
      <c r="F432" s="89"/>
      <c r="G432" s="89"/>
    </row>
    <row r="433" spans="2:7" ht="16.5">
      <c r="B433" s="97" t="s">
        <v>32</v>
      </c>
      <c r="C433" s="97"/>
      <c r="D433" s="87" t="s">
        <v>33</v>
      </c>
      <c r="E433" s="87"/>
      <c r="F433" s="87"/>
      <c r="G433" s="87"/>
    </row>
    <row r="434" spans="2:7" ht="16.5">
      <c r="B434" s="97"/>
      <c r="C434" s="97"/>
      <c r="D434" s="87" t="s">
        <v>34</v>
      </c>
      <c r="E434" s="87"/>
      <c r="F434" s="87"/>
      <c r="G434" s="87"/>
    </row>
    <row r="435" spans="2:7" ht="16.5">
      <c r="B435" s="10"/>
      <c r="C435" s="10"/>
      <c r="D435" s="87" t="s">
        <v>35</v>
      </c>
      <c r="E435" s="87"/>
      <c r="F435" s="87"/>
      <c r="G435" s="87"/>
    </row>
    <row r="436" spans="2:7" ht="16.5">
      <c r="B436" s="10"/>
      <c r="C436" s="10"/>
      <c r="D436" s="87" t="s">
        <v>36</v>
      </c>
      <c r="E436" s="87"/>
      <c r="F436" s="87"/>
      <c r="G436" s="87"/>
    </row>
    <row r="437" spans="2:7" ht="16.5">
      <c r="B437" s="10"/>
      <c r="C437" s="10"/>
      <c r="D437" s="7"/>
      <c r="F437" s="7"/>
      <c r="G437" s="7"/>
    </row>
    <row r="438" spans="2:7" ht="16.5">
      <c r="B438" s="10"/>
      <c r="C438" s="10"/>
      <c r="D438" s="7"/>
      <c r="F438" s="7"/>
      <c r="G438" s="7"/>
    </row>
    <row r="439" spans="2:7" ht="16.5">
      <c r="B439" s="10"/>
      <c r="C439" s="10"/>
      <c r="D439" s="7"/>
      <c r="F439" s="7"/>
      <c r="G439" s="7"/>
    </row>
    <row r="440" spans="2:7" ht="16.5">
      <c r="B440" s="93" t="s">
        <v>94</v>
      </c>
      <c r="C440" s="93"/>
      <c r="D440" s="93"/>
      <c r="E440" s="93"/>
      <c r="F440" s="93"/>
      <c r="G440" s="93"/>
    </row>
    <row r="441" spans="2:7" ht="16.5">
      <c r="B441" s="9"/>
      <c r="D441" s="10"/>
      <c r="G441" s="10"/>
    </row>
    <row r="442" spans="2:7" ht="16.5">
      <c r="B442" s="81" t="s">
        <v>0</v>
      </c>
      <c r="C442" s="81"/>
      <c r="D442" s="81"/>
      <c r="E442" s="81"/>
      <c r="F442" s="81"/>
      <c r="G442" s="81"/>
    </row>
    <row r="443" spans="2:7" ht="16.5">
      <c r="B443" s="9"/>
      <c r="C443" s="87"/>
      <c r="D443" s="87"/>
      <c r="E443" s="87"/>
      <c r="F443" s="87"/>
      <c r="G443" s="87"/>
    </row>
    <row r="444" spans="2:7" ht="16.5">
      <c r="B444" s="9"/>
      <c r="D444" s="10"/>
      <c r="G444" s="10"/>
    </row>
    <row r="445" spans="2:7" ht="16.5">
      <c r="B445" s="81" t="s">
        <v>254</v>
      </c>
      <c r="C445" s="81"/>
      <c r="D445" s="81"/>
      <c r="E445" s="81"/>
      <c r="F445" s="81"/>
      <c r="G445" s="81"/>
    </row>
    <row r="446" spans="2:7" ht="16.5">
      <c r="B446" s="81" t="s">
        <v>248</v>
      </c>
      <c r="C446" s="81"/>
      <c r="D446" s="81"/>
      <c r="E446" s="81"/>
      <c r="F446" s="81"/>
      <c r="G446" s="81"/>
    </row>
    <row r="447" spans="2:7" ht="16.5">
      <c r="B447" s="9"/>
      <c r="D447" s="10"/>
      <c r="G447" s="10"/>
    </row>
    <row r="448" spans="2:7" ht="16.5">
      <c r="B448" s="81" t="s">
        <v>1</v>
      </c>
      <c r="C448" s="81"/>
      <c r="D448" s="81"/>
      <c r="E448" s="81"/>
      <c r="F448" s="81"/>
      <c r="G448" s="81"/>
    </row>
    <row r="449" spans="2:7" ht="16.5">
      <c r="B449" s="81" t="s">
        <v>2</v>
      </c>
      <c r="C449" s="81"/>
      <c r="D449" s="81"/>
      <c r="E449" s="81"/>
      <c r="F449" s="81"/>
      <c r="G449" s="81"/>
    </row>
    <row r="450" spans="2:7" ht="16.5">
      <c r="B450" s="81" t="s">
        <v>3</v>
      </c>
      <c r="C450" s="81"/>
      <c r="D450" s="81"/>
      <c r="E450" s="81"/>
      <c r="F450" s="81"/>
      <c r="G450" s="81"/>
    </row>
    <row r="451" spans="2:7" ht="16.5">
      <c r="B451" s="11"/>
      <c r="C451" s="11"/>
      <c r="D451" s="11"/>
      <c r="E451" s="11"/>
      <c r="F451" s="9"/>
      <c r="G451" s="11"/>
    </row>
    <row r="452" spans="2:7" ht="16.5" customHeight="1">
      <c r="B452" s="82" t="s">
        <v>4</v>
      </c>
      <c r="C452" s="82" t="s">
        <v>5</v>
      </c>
      <c r="D452" s="82" t="s">
        <v>6</v>
      </c>
      <c r="E452" s="90" t="s">
        <v>7</v>
      </c>
      <c r="F452" s="82" t="s">
        <v>8</v>
      </c>
      <c r="G452" s="82" t="s">
        <v>9</v>
      </c>
    </row>
    <row r="453" spans="2:7" ht="16.5">
      <c r="B453" s="82"/>
      <c r="C453" s="82"/>
      <c r="D453" s="82"/>
      <c r="E453" s="90"/>
      <c r="F453" s="82"/>
      <c r="G453" s="82"/>
    </row>
    <row r="454" spans="2:7" ht="16.5">
      <c r="B454" s="5">
        <v>1</v>
      </c>
      <c r="C454" s="1" t="s">
        <v>10</v>
      </c>
      <c r="D454" s="5" t="s">
        <v>11</v>
      </c>
      <c r="E454" s="23" t="s">
        <v>98</v>
      </c>
      <c r="F454" s="23" t="s">
        <v>98</v>
      </c>
      <c r="G454" s="1"/>
    </row>
    <row r="455" spans="2:7" ht="16.5">
      <c r="B455" s="5">
        <f>B454+1</f>
        <v>2</v>
      </c>
      <c r="C455" s="1" t="s">
        <v>12</v>
      </c>
      <c r="D455" s="5" t="s">
        <v>11</v>
      </c>
      <c r="E455" s="23" t="s">
        <v>98</v>
      </c>
      <c r="F455" s="23" t="s">
        <v>98</v>
      </c>
      <c r="G455" s="1"/>
    </row>
    <row r="456" spans="2:7" ht="16.5">
      <c r="B456" s="12">
        <f>B455+1</f>
        <v>3</v>
      </c>
      <c r="C456" s="91" t="s">
        <v>14</v>
      </c>
      <c r="D456" s="91"/>
      <c r="E456" s="91"/>
      <c r="F456" s="91"/>
      <c r="G456" s="91"/>
    </row>
    <row r="457" spans="2:7" ht="16.5">
      <c r="B457" s="12">
        <f>B456+1</f>
        <v>4</v>
      </c>
      <c r="C457" s="72" t="s">
        <v>283</v>
      </c>
      <c r="D457" s="73"/>
      <c r="E457" s="73"/>
      <c r="F457" s="73"/>
      <c r="G457" s="74"/>
    </row>
    <row r="458" spans="2:7" ht="49.5">
      <c r="B458" s="12">
        <f aca="true" t="shared" si="5" ref="B458:B489">B457+1</f>
        <v>5</v>
      </c>
      <c r="C458" s="26" t="s">
        <v>284</v>
      </c>
      <c r="D458" s="5" t="s">
        <v>11</v>
      </c>
      <c r="E458" s="5" t="s">
        <v>98</v>
      </c>
      <c r="F458" s="5" t="s">
        <v>98</v>
      </c>
      <c r="G458" s="1"/>
    </row>
    <row r="459" spans="2:7" ht="49.5">
      <c r="B459" s="12">
        <f t="shared" si="5"/>
        <v>6</v>
      </c>
      <c r="C459" s="26" t="s">
        <v>285</v>
      </c>
      <c r="D459" s="5" t="s">
        <v>11</v>
      </c>
      <c r="E459" s="5" t="s">
        <v>98</v>
      </c>
      <c r="F459" s="5" t="s">
        <v>98</v>
      </c>
      <c r="G459" s="1"/>
    </row>
    <row r="460" spans="2:7" ht="49.5">
      <c r="B460" s="12">
        <f t="shared" si="5"/>
        <v>7</v>
      </c>
      <c r="C460" s="26" t="s">
        <v>302</v>
      </c>
      <c r="D460" s="5" t="s">
        <v>11</v>
      </c>
      <c r="E460" s="5" t="s">
        <v>98</v>
      </c>
      <c r="F460" s="5" t="s">
        <v>98</v>
      </c>
      <c r="G460" s="26"/>
    </row>
    <row r="461" spans="2:7" ht="33">
      <c r="B461" s="12">
        <f t="shared" si="5"/>
        <v>8</v>
      </c>
      <c r="C461" s="26" t="s">
        <v>286</v>
      </c>
      <c r="D461" s="5" t="s">
        <v>11</v>
      </c>
      <c r="E461" s="5" t="s">
        <v>98</v>
      </c>
      <c r="F461" s="5" t="s">
        <v>98</v>
      </c>
      <c r="G461" s="1"/>
    </row>
    <row r="462" spans="2:7" ht="33">
      <c r="B462" s="12">
        <f t="shared" si="5"/>
        <v>9</v>
      </c>
      <c r="C462" s="26" t="s">
        <v>287</v>
      </c>
      <c r="D462" s="5" t="s">
        <v>11</v>
      </c>
      <c r="E462" s="5" t="s">
        <v>98</v>
      </c>
      <c r="F462" s="5" t="s">
        <v>98</v>
      </c>
      <c r="G462" s="12"/>
    </row>
    <row r="463" spans="2:7" ht="33">
      <c r="B463" s="12">
        <f t="shared" si="5"/>
        <v>10</v>
      </c>
      <c r="C463" s="26" t="s">
        <v>288</v>
      </c>
      <c r="D463" s="5" t="s">
        <v>11</v>
      </c>
      <c r="E463" s="5" t="s">
        <v>98</v>
      </c>
      <c r="F463" s="5" t="s">
        <v>98</v>
      </c>
      <c r="G463" s="1"/>
    </row>
    <row r="464" spans="2:7" ht="33">
      <c r="B464" s="12">
        <f t="shared" si="5"/>
        <v>11</v>
      </c>
      <c r="C464" s="26" t="s">
        <v>289</v>
      </c>
      <c r="D464" s="5" t="s">
        <v>11</v>
      </c>
      <c r="E464" s="5" t="s">
        <v>98</v>
      </c>
      <c r="F464" s="5" t="s">
        <v>98</v>
      </c>
      <c r="G464" s="26"/>
    </row>
    <row r="465" spans="2:7" ht="33">
      <c r="B465" s="12">
        <f t="shared" si="5"/>
        <v>12</v>
      </c>
      <c r="C465" s="26" t="s">
        <v>290</v>
      </c>
      <c r="D465" s="5" t="s">
        <v>11</v>
      </c>
      <c r="E465" s="5" t="s">
        <v>98</v>
      </c>
      <c r="F465" s="5" t="s">
        <v>98</v>
      </c>
      <c r="G465" s="1"/>
    </row>
    <row r="466" spans="2:7" ht="33">
      <c r="B466" s="12">
        <f t="shared" si="5"/>
        <v>13</v>
      </c>
      <c r="C466" s="26" t="s">
        <v>291</v>
      </c>
      <c r="D466" s="5" t="s">
        <v>11</v>
      </c>
      <c r="E466" s="5" t="s">
        <v>98</v>
      </c>
      <c r="F466" s="5" t="s">
        <v>98</v>
      </c>
      <c r="G466" s="26"/>
    </row>
    <row r="467" spans="2:7" ht="16.5">
      <c r="B467" s="12">
        <f t="shared" si="5"/>
        <v>14</v>
      </c>
      <c r="C467" s="26" t="s">
        <v>292</v>
      </c>
      <c r="D467" s="5" t="s">
        <v>11</v>
      </c>
      <c r="E467" s="5" t="s">
        <v>98</v>
      </c>
      <c r="F467" s="5" t="s">
        <v>98</v>
      </c>
      <c r="G467" s="26"/>
    </row>
    <row r="468" spans="2:7" ht="16.5">
      <c r="B468" s="12">
        <f t="shared" si="5"/>
        <v>15</v>
      </c>
      <c r="C468" s="26" t="s">
        <v>293</v>
      </c>
      <c r="D468" s="5" t="s">
        <v>11</v>
      </c>
      <c r="E468" s="5" t="s">
        <v>98</v>
      </c>
      <c r="F468" s="5" t="s">
        <v>98</v>
      </c>
      <c r="G468" s="26"/>
    </row>
    <row r="469" spans="2:7" ht="33">
      <c r="B469" s="12">
        <f t="shared" si="5"/>
        <v>16</v>
      </c>
      <c r="C469" s="26" t="s">
        <v>294</v>
      </c>
      <c r="D469" s="5" t="s">
        <v>11</v>
      </c>
      <c r="E469" s="5" t="s">
        <v>98</v>
      </c>
      <c r="F469" s="5" t="s">
        <v>98</v>
      </c>
      <c r="G469" s="26"/>
    </row>
    <row r="470" spans="2:7" ht="16.5">
      <c r="B470" s="12">
        <f t="shared" si="5"/>
        <v>17</v>
      </c>
      <c r="C470" s="26" t="s">
        <v>295</v>
      </c>
      <c r="D470" s="5" t="s">
        <v>11</v>
      </c>
      <c r="E470" s="5" t="s">
        <v>98</v>
      </c>
      <c r="F470" s="5" t="s">
        <v>98</v>
      </c>
      <c r="G470" s="26"/>
    </row>
    <row r="471" spans="2:7" ht="33">
      <c r="B471" s="12">
        <f t="shared" si="5"/>
        <v>18</v>
      </c>
      <c r="C471" s="26" t="s">
        <v>296</v>
      </c>
      <c r="D471" s="5" t="s">
        <v>11</v>
      </c>
      <c r="E471" s="5" t="s">
        <v>98</v>
      </c>
      <c r="F471" s="5" t="s">
        <v>98</v>
      </c>
      <c r="G471" s="12"/>
    </row>
    <row r="472" spans="2:7" ht="33">
      <c r="B472" s="12">
        <f t="shared" si="5"/>
        <v>19</v>
      </c>
      <c r="C472" s="26" t="s">
        <v>297</v>
      </c>
      <c r="D472" s="5" t="s">
        <v>11</v>
      </c>
      <c r="E472" s="5" t="s">
        <v>98</v>
      </c>
      <c r="F472" s="5" t="s">
        <v>98</v>
      </c>
      <c r="G472" s="12"/>
    </row>
    <row r="473" spans="2:7" ht="33">
      <c r="B473" s="12">
        <f t="shared" si="5"/>
        <v>20</v>
      </c>
      <c r="C473" s="26" t="s">
        <v>298</v>
      </c>
      <c r="D473" s="5" t="s">
        <v>11</v>
      </c>
      <c r="E473" s="5" t="s">
        <v>98</v>
      </c>
      <c r="F473" s="5" t="s">
        <v>98</v>
      </c>
      <c r="G473" s="26"/>
    </row>
    <row r="474" spans="2:7" ht="16.5">
      <c r="B474" s="12">
        <f t="shared" si="5"/>
        <v>21</v>
      </c>
      <c r="C474" s="26" t="s">
        <v>299</v>
      </c>
      <c r="D474" s="5" t="s">
        <v>11</v>
      </c>
      <c r="E474" s="5" t="s">
        <v>98</v>
      </c>
      <c r="F474" s="5" t="s">
        <v>98</v>
      </c>
      <c r="G474" s="26"/>
    </row>
    <row r="475" spans="2:7" ht="33">
      <c r="B475" s="12">
        <f t="shared" si="5"/>
        <v>22</v>
      </c>
      <c r="C475" s="26" t="s">
        <v>300</v>
      </c>
      <c r="D475" s="5" t="s">
        <v>11</v>
      </c>
      <c r="E475" s="5" t="s">
        <v>98</v>
      </c>
      <c r="F475" s="5" t="s">
        <v>98</v>
      </c>
      <c r="G475" s="29"/>
    </row>
    <row r="476" spans="2:7" ht="16.5">
      <c r="B476" s="12">
        <f t="shared" si="5"/>
        <v>23</v>
      </c>
      <c r="C476" s="26" t="s">
        <v>301</v>
      </c>
      <c r="D476" s="5" t="s">
        <v>11</v>
      </c>
      <c r="E476" s="5" t="s">
        <v>98</v>
      </c>
      <c r="F476" s="5" t="s">
        <v>98</v>
      </c>
      <c r="G476" s="1"/>
    </row>
    <row r="477" spans="2:7" ht="16.5">
      <c r="B477" s="12">
        <f t="shared" si="5"/>
        <v>24</v>
      </c>
      <c r="C477" s="63" t="s">
        <v>91</v>
      </c>
      <c r="D477" s="64"/>
      <c r="E477" s="64"/>
      <c r="F477" s="64"/>
      <c r="G477" s="65"/>
    </row>
    <row r="478" spans="2:7" ht="123.75" customHeight="1">
      <c r="B478" s="12">
        <f t="shared" si="5"/>
        <v>25</v>
      </c>
      <c r="C478" s="59" t="s">
        <v>557</v>
      </c>
      <c r="D478" s="5" t="s">
        <v>11</v>
      </c>
      <c r="E478" s="5" t="s">
        <v>98</v>
      </c>
      <c r="F478" s="5" t="s">
        <v>98</v>
      </c>
      <c r="G478" s="1"/>
    </row>
    <row r="479" spans="2:7" ht="108" customHeight="1">
      <c r="B479" s="12">
        <f t="shared" si="5"/>
        <v>26</v>
      </c>
      <c r="C479" s="33" t="s">
        <v>558</v>
      </c>
      <c r="D479" s="5" t="s">
        <v>11</v>
      </c>
      <c r="E479" s="5" t="s">
        <v>98</v>
      </c>
      <c r="F479" s="5" t="s">
        <v>98</v>
      </c>
      <c r="G479" s="1"/>
    </row>
    <row r="480" spans="2:7" ht="109.5" customHeight="1">
      <c r="B480" s="12">
        <f t="shared" si="5"/>
        <v>27</v>
      </c>
      <c r="C480" s="33" t="s">
        <v>559</v>
      </c>
      <c r="D480" s="5" t="s">
        <v>11</v>
      </c>
      <c r="E480" s="5" t="s">
        <v>98</v>
      </c>
      <c r="F480" s="5" t="s">
        <v>98</v>
      </c>
      <c r="G480" s="1"/>
    </row>
    <row r="481" spans="2:7" ht="65.25" customHeight="1">
      <c r="B481" s="12">
        <f t="shared" si="5"/>
        <v>28</v>
      </c>
      <c r="C481" s="33" t="s">
        <v>572</v>
      </c>
      <c r="D481" s="5" t="s">
        <v>11</v>
      </c>
      <c r="E481" s="5" t="s">
        <v>98</v>
      </c>
      <c r="F481" s="5" t="s">
        <v>98</v>
      </c>
      <c r="G481" s="1"/>
    </row>
    <row r="482" spans="2:7" ht="16.5">
      <c r="B482" s="12">
        <f t="shared" si="5"/>
        <v>29</v>
      </c>
      <c r="C482" s="33" t="s">
        <v>569</v>
      </c>
      <c r="D482" s="5"/>
      <c r="E482" s="5"/>
      <c r="F482" s="5"/>
      <c r="G482" s="1"/>
    </row>
    <row r="483" spans="2:7" ht="101.25" customHeight="1">
      <c r="B483" s="12">
        <f t="shared" si="5"/>
        <v>30</v>
      </c>
      <c r="C483" s="59" t="s">
        <v>571</v>
      </c>
      <c r="D483" s="5" t="s">
        <v>11</v>
      </c>
      <c r="E483" s="5" t="s">
        <v>98</v>
      </c>
      <c r="F483" s="5" t="s">
        <v>98</v>
      </c>
      <c r="G483" s="1"/>
    </row>
    <row r="484" spans="2:7" ht="61.5" customHeight="1">
      <c r="B484" s="12">
        <f t="shared" si="5"/>
        <v>31</v>
      </c>
      <c r="C484" s="33" t="s">
        <v>570</v>
      </c>
      <c r="D484" s="5" t="s">
        <v>11</v>
      </c>
      <c r="E484" s="5" t="s">
        <v>98</v>
      </c>
      <c r="F484" s="5" t="s">
        <v>98</v>
      </c>
      <c r="G484" s="1"/>
    </row>
    <row r="485" spans="2:7" ht="105.75" customHeight="1">
      <c r="B485" s="12">
        <f t="shared" si="5"/>
        <v>32</v>
      </c>
      <c r="C485" s="33" t="s">
        <v>560</v>
      </c>
      <c r="D485" s="5" t="s">
        <v>11</v>
      </c>
      <c r="E485" s="5" t="s">
        <v>98</v>
      </c>
      <c r="F485" s="5" t="s">
        <v>98</v>
      </c>
      <c r="G485" s="1"/>
    </row>
    <row r="486" spans="2:7" ht="97.5" customHeight="1">
      <c r="B486" s="12">
        <f t="shared" si="5"/>
        <v>33</v>
      </c>
      <c r="C486" s="33" t="s">
        <v>561</v>
      </c>
      <c r="D486" s="5" t="s">
        <v>11</v>
      </c>
      <c r="E486" s="5" t="s">
        <v>98</v>
      </c>
      <c r="F486" s="5" t="s">
        <v>98</v>
      </c>
      <c r="G486" s="1"/>
    </row>
    <row r="487" spans="2:7" ht="16.5">
      <c r="B487" s="12">
        <f t="shared" si="5"/>
        <v>34</v>
      </c>
      <c r="C487" s="59" t="s">
        <v>562</v>
      </c>
      <c r="D487" s="5" t="s">
        <v>11</v>
      </c>
      <c r="E487" s="5" t="s">
        <v>98</v>
      </c>
      <c r="F487" s="5" t="s">
        <v>98</v>
      </c>
      <c r="G487" s="1"/>
    </row>
    <row r="488" spans="2:7" ht="77.25" customHeight="1">
      <c r="B488" s="12">
        <f t="shared" si="5"/>
        <v>35</v>
      </c>
      <c r="C488" s="33" t="s">
        <v>563</v>
      </c>
      <c r="D488" s="5" t="s">
        <v>11</v>
      </c>
      <c r="E488" s="5" t="s">
        <v>98</v>
      </c>
      <c r="F488" s="5" t="s">
        <v>98</v>
      </c>
      <c r="G488" s="1"/>
    </row>
    <row r="489" spans="2:7" ht="36.75" customHeight="1">
      <c r="B489" s="12">
        <f t="shared" si="5"/>
        <v>36</v>
      </c>
      <c r="C489" s="33" t="s">
        <v>564</v>
      </c>
      <c r="D489" s="5" t="s">
        <v>11</v>
      </c>
      <c r="E489" s="5" t="s">
        <v>98</v>
      </c>
      <c r="F489" s="5" t="s">
        <v>98</v>
      </c>
      <c r="G489" s="1"/>
    </row>
    <row r="490" spans="2:7" ht="16.5">
      <c r="B490" s="17"/>
      <c r="C490" s="19"/>
      <c r="D490" s="15"/>
      <c r="E490" s="15"/>
      <c r="F490" s="14"/>
      <c r="G490" s="17"/>
    </row>
    <row r="491" spans="2:7" ht="16.5">
      <c r="B491" s="17"/>
      <c r="C491" s="20" t="s">
        <v>29</v>
      </c>
      <c r="D491" s="17"/>
      <c r="E491" s="21"/>
      <c r="F491" s="17"/>
      <c r="G491" s="17"/>
    </row>
    <row r="492" spans="2:7" ht="16.5">
      <c r="B492" s="17"/>
      <c r="C492" s="20"/>
      <c r="D492" s="17"/>
      <c r="E492" s="21"/>
      <c r="F492" s="17"/>
      <c r="G492" s="17"/>
    </row>
    <row r="493" spans="2:7" ht="16.5">
      <c r="B493" s="88"/>
      <c r="C493" s="88"/>
      <c r="D493" s="88"/>
      <c r="E493" s="88"/>
      <c r="F493" s="88"/>
      <c r="G493" s="88"/>
    </row>
    <row r="494" spans="2:7" ht="16.5">
      <c r="B494" s="88" t="s">
        <v>30</v>
      </c>
      <c r="C494" s="88"/>
      <c r="D494" s="89" t="s">
        <v>31</v>
      </c>
      <c r="E494" s="89"/>
      <c r="F494" s="89"/>
      <c r="G494" s="89"/>
    </row>
    <row r="495" spans="2:7" ht="16.5">
      <c r="B495" s="97" t="s">
        <v>32</v>
      </c>
      <c r="C495" s="97"/>
      <c r="D495" s="87" t="s">
        <v>33</v>
      </c>
      <c r="E495" s="87"/>
      <c r="F495" s="87"/>
      <c r="G495" s="87"/>
    </row>
    <row r="496" spans="2:7" ht="16.5">
      <c r="B496" s="97"/>
      <c r="C496" s="97"/>
      <c r="D496" s="87" t="s">
        <v>34</v>
      </c>
      <c r="E496" s="87"/>
      <c r="F496" s="87"/>
      <c r="G496" s="87"/>
    </row>
    <row r="497" spans="2:7" ht="16.5">
      <c r="B497" s="10"/>
      <c r="C497" s="10"/>
      <c r="D497" s="87" t="s">
        <v>35</v>
      </c>
      <c r="E497" s="87"/>
      <c r="F497" s="87"/>
      <c r="G497" s="87"/>
    </row>
    <row r="498" spans="2:7" ht="16.5">
      <c r="B498" s="10"/>
      <c r="C498" s="10"/>
      <c r="D498" s="87" t="s">
        <v>36</v>
      </c>
      <c r="E498" s="87"/>
      <c r="F498" s="87"/>
      <c r="G498" s="87"/>
    </row>
    <row r="499" spans="2:7" ht="16.5">
      <c r="B499" s="10"/>
      <c r="C499" s="10"/>
      <c r="D499" s="7"/>
      <c r="F499" s="7"/>
      <c r="G499" s="7"/>
    </row>
    <row r="500" spans="2:7" ht="16.5">
      <c r="B500" s="10"/>
      <c r="C500" s="10"/>
      <c r="D500" s="7"/>
      <c r="F500" s="7"/>
      <c r="G500" s="7"/>
    </row>
    <row r="501" spans="2:7" ht="16.5">
      <c r="B501" s="10"/>
      <c r="C501" s="10"/>
      <c r="D501" s="7"/>
      <c r="F501" s="7"/>
      <c r="G501" s="7"/>
    </row>
    <row r="502" spans="2:7" ht="16.5">
      <c r="B502" s="93" t="s">
        <v>96</v>
      </c>
      <c r="C502" s="93"/>
      <c r="D502" s="93"/>
      <c r="E502" s="93"/>
      <c r="F502" s="93"/>
      <c r="G502" s="93"/>
    </row>
    <row r="503" spans="2:7" ht="16.5">
      <c r="B503" s="9"/>
      <c r="D503" s="10"/>
      <c r="G503" s="10"/>
    </row>
    <row r="504" spans="2:7" ht="16.5">
      <c r="B504" s="81" t="s">
        <v>0</v>
      </c>
      <c r="C504" s="81"/>
      <c r="D504" s="81"/>
      <c r="E504" s="81"/>
      <c r="F504" s="81"/>
      <c r="G504" s="81"/>
    </row>
    <row r="505" spans="2:7" ht="16.5">
      <c r="B505" s="9"/>
      <c r="C505" s="87"/>
      <c r="D505" s="87"/>
      <c r="E505" s="87"/>
      <c r="F505" s="87"/>
      <c r="G505" s="87"/>
    </row>
    <row r="506" spans="2:7" ht="16.5">
      <c r="B506" s="9"/>
      <c r="D506" s="10"/>
      <c r="G506" s="10"/>
    </row>
    <row r="507" spans="2:7" ht="16.5">
      <c r="B507" s="81" t="s">
        <v>259</v>
      </c>
      <c r="C507" s="81"/>
      <c r="D507" s="81"/>
      <c r="E507" s="81"/>
      <c r="F507" s="81"/>
      <c r="G507" s="81"/>
    </row>
    <row r="508" spans="2:7" ht="16.5">
      <c r="B508" s="81" t="s">
        <v>248</v>
      </c>
      <c r="C508" s="81"/>
      <c r="D508" s="81"/>
      <c r="E508" s="81"/>
      <c r="F508" s="81"/>
      <c r="G508" s="81"/>
    </row>
    <row r="509" spans="2:7" ht="16.5">
      <c r="B509" s="9"/>
      <c r="D509" s="10"/>
      <c r="G509" s="10"/>
    </row>
    <row r="510" spans="2:7" ht="16.5">
      <c r="B510" s="81" t="s">
        <v>1</v>
      </c>
      <c r="C510" s="81"/>
      <c r="D510" s="81"/>
      <c r="E510" s="81"/>
      <c r="F510" s="81"/>
      <c r="G510" s="81"/>
    </row>
    <row r="511" spans="2:7" ht="16.5">
      <c r="B511" s="81" t="s">
        <v>2</v>
      </c>
      <c r="C511" s="81"/>
      <c r="D511" s="81"/>
      <c r="E511" s="81"/>
      <c r="F511" s="81"/>
      <c r="G511" s="81"/>
    </row>
    <row r="512" spans="2:7" ht="16.5">
      <c r="B512" s="81" t="s">
        <v>3</v>
      </c>
      <c r="C512" s="81"/>
      <c r="D512" s="81"/>
      <c r="E512" s="81"/>
      <c r="F512" s="81"/>
      <c r="G512" s="81"/>
    </row>
    <row r="513" spans="2:7" ht="16.5">
      <c r="B513" s="11"/>
      <c r="C513" s="11"/>
      <c r="D513" s="11"/>
      <c r="E513" s="11"/>
      <c r="F513" s="9"/>
      <c r="G513" s="11"/>
    </row>
    <row r="514" spans="2:7" ht="16.5">
      <c r="B514" s="82" t="s">
        <v>4</v>
      </c>
      <c r="C514" s="82" t="s">
        <v>5</v>
      </c>
      <c r="D514" s="82" t="s">
        <v>6</v>
      </c>
      <c r="E514" s="90" t="s">
        <v>7</v>
      </c>
      <c r="F514" s="82" t="s">
        <v>8</v>
      </c>
      <c r="G514" s="82" t="s">
        <v>9</v>
      </c>
    </row>
    <row r="515" spans="2:7" ht="16.5">
      <c r="B515" s="82"/>
      <c r="C515" s="82"/>
      <c r="D515" s="82"/>
      <c r="E515" s="90"/>
      <c r="F515" s="82"/>
      <c r="G515" s="82"/>
    </row>
    <row r="516" spans="2:7" ht="16.5">
      <c r="B516" s="5">
        <v>1</v>
      </c>
      <c r="C516" s="1" t="s">
        <v>10</v>
      </c>
      <c r="D516" s="5" t="s">
        <v>11</v>
      </c>
      <c r="E516" s="23" t="s">
        <v>98</v>
      </c>
      <c r="F516" s="23" t="s">
        <v>98</v>
      </c>
      <c r="G516" s="1"/>
    </row>
    <row r="517" spans="2:7" ht="16.5">
      <c r="B517" s="5">
        <f>B516+1</f>
        <v>2</v>
      </c>
      <c r="C517" s="1" t="s">
        <v>12</v>
      </c>
      <c r="D517" s="5" t="s">
        <v>11</v>
      </c>
      <c r="E517" s="23" t="s">
        <v>98</v>
      </c>
      <c r="F517" s="23" t="s">
        <v>98</v>
      </c>
      <c r="G517" s="1"/>
    </row>
    <row r="518" spans="2:7" ht="16.5">
      <c r="B518" s="5">
        <f aca="true" t="shared" si="6" ref="B518:B581">B517+1</f>
        <v>3</v>
      </c>
      <c r="C518" s="91" t="s">
        <v>14</v>
      </c>
      <c r="D518" s="91"/>
      <c r="E518" s="91"/>
      <c r="F518" s="91"/>
      <c r="G518" s="91"/>
    </row>
    <row r="519" spans="2:7" ht="16.5">
      <c r="B519" s="5">
        <f t="shared" si="6"/>
        <v>4</v>
      </c>
      <c r="C519" s="72" t="s">
        <v>303</v>
      </c>
      <c r="D519" s="73"/>
      <c r="E519" s="73"/>
      <c r="F519" s="73"/>
      <c r="G519" s="74"/>
    </row>
    <row r="520" spans="2:7" ht="16.5">
      <c r="B520" s="5">
        <f t="shared" si="6"/>
        <v>5</v>
      </c>
      <c r="C520" s="32" t="s">
        <v>304</v>
      </c>
      <c r="D520" s="5" t="s">
        <v>11</v>
      </c>
      <c r="E520" s="5" t="s">
        <v>98</v>
      </c>
      <c r="F520" s="5" t="s">
        <v>98</v>
      </c>
      <c r="G520" s="1"/>
    </row>
    <row r="521" spans="2:7" ht="16.5">
      <c r="B521" s="5">
        <f t="shared" si="6"/>
        <v>6</v>
      </c>
      <c r="C521" s="32" t="s">
        <v>305</v>
      </c>
      <c r="D521" s="5" t="s">
        <v>11</v>
      </c>
      <c r="E521" s="5" t="s">
        <v>98</v>
      </c>
      <c r="F521" s="5" t="s">
        <v>98</v>
      </c>
      <c r="G521" s="1"/>
    </row>
    <row r="522" spans="2:7" ht="16.5">
      <c r="B522" s="5">
        <f t="shared" si="6"/>
        <v>7</v>
      </c>
      <c r="C522" s="32" t="s">
        <v>306</v>
      </c>
      <c r="D522" s="5" t="s">
        <v>11</v>
      </c>
      <c r="E522" s="5" t="s">
        <v>98</v>
      </c>
      <c r="F522" s="5" t="s">
        <v>98</v>
      </c>
      <c r="G522" s="26"/>
    </row>
    <row r="523" spans="2:7" ht="33">
      <c r="B523" s="5">
        <f t="shared" si="6"/>
        <v>8</v>
      </c>
      <c r="C523" s="32" t="s">
        <v>307</v>
      </c>
      <c r="D523" s="5" t="s">
        <v>11</v>
      </c>
      <c r="E523" s="5" t="s">
        <v>98</v>
      </c>
      <c r="F523" s="5" t="s">
        <v>98</v>
      </c>
      <c r="G523" s="1"/>
    </row>
    <row r="524" spans="2:7" ht="33">
      <c r="B524" s="5">
        <f t="shared" si="6"/>
        <v>9</v>
      </c>
      <c r="C524" s="32" t="s">
        <v>361</v>
      </c>
      <c r="D524" s="5" t="s">
        <v>11</v>
      </c>
      <c r="E524" s="5" t="s">
        <v>98</v>
      </c>
      <c r="F524" s="5" t="s">
        <v>98</v>
      </c>
      <c r="G524" s="12"/>
    </row>
    <row r="525" spans="2:7" ht="33">
      <c r="B525" s="5">
        <f t="shared" si="6"/>
        <v>10</v>
      </c>
      <c r="C525" s="32" t="s">
        <v>308</v>
      </c>
      <c r="D525" s="5" t="s">
        <v>11</v>
      </c>
      <c r="E525" s="5" t="s">
        <v>98</v>
      </c>
      <c r="F525" s="5" t="s">
        <v>98</v>
      </c>
      <c r="G525" s="1"/>
    </row>
    <row r="526" spans="2:7" ht="33">
      <c r="B526" s="5">
        <f t="shared" si="6"/>
        <v>11</v>
      </c>
      <c r="C526" s="32" t="s">
        <v>309</v>
      </c>
      <c r="D526" s="5" t="s">
        <v>11</v>
      </c>
      <c r="E526" s="5" t="s">
        <v>98</v>
      </c>
      <c r="F526" s="5" t="s">
        <v>98</v>
      </c>
      <c r="G526" s="26"/>
    </row>
    <row r="527" spans="2:7" ht="33">
      <c r="B527" s="5">
        <f t="shared" si="6"/>
        <v>12</v>
      </c>
      <c r="C527" s="32" t="s">
        <v>310</v>
      </c>
      <c r="D527" s="5" t="s">
        <v>11</v>
      </c>
      <c r="E527" s="5" t="s">
        <v>98</v>
      </c>
      <c r="F527" s="5" t="s">
        <v>98</v>
      </c>
      <c r="G527" s="1"/>
    </row>
    <row r="528" spans="2:7" ht="82.5">
      <c r="B528" s="5">
        <f t="shared" si="6"/>
        <v>13</v>
      </c>
      <c r="C528" s="33" t="s">
        <v>311</v>
      </c>
      <c r="D528" s="5" t="s">
        <v>11</v>
      </c>
      <c r="E528" s="5" t="s">
        <v>98</v>
      </c>
      <c r="F528" s="5" t="s">
        <v>98</v>
      </c>
      <c r="G528" s="26"/>
    </row>
    <row r="529" spans="2:7" ht="82.5">
      <c r="B529" s="5">
        <f t="shared" si="6"/>
        <v>14</v>
      </c>
      <c r="C529" s="33" t="s">
        <v>312</v>
      </c>
      <c r="D529" s="5" t="s">
        <v>11</v>
      </c>
      <c r="E529" s="5" t="s">
        <v>98</v>
      </c>
      <c r="F529" s="5" t="s">
        <v>98</v>
      </c>
      <c r="G529" s="26"/>
    </row>
    <row r="530" spans="2:7" ht="33">
      <c r="B530" s="5">
        <f t="shared" si="6"/>
        <v>15</v>
      </c>
      <c r="C530" s="32" t="s">
        <v>313</v>
      </c>
      <c r="D530" s="5" t="s">
        <v>11</v>
      </c>
      <c r="E530" s="5" t="s">
        <v>98</v>
      </c>
      <c r="F530" s="5" t="s">
        <v>98</v>
      </c>
      <c r="G530" s="26"/>
    </row>
    <row r="531" spans="2:7" ht="33">
      <c r="B531" s="5">
        <f t="shared" si="6"/>
        <v>16</v>
      </c>
      <c r="C531" s="32" t="s">
        <v>314</v>
      </c>
      <c r="D531" s="5" t="s">
        <v>11</v>
      </c>
      <c r="E531" s="5" t="s">
        <v>98</v>
      </c>
      <c r="F531" s="5" t="s">
        <v>98</v>
      </c>
      <c r="G531" s="26"/>
    </row>
    <row r="532" spans="2:7" ht="16.5">
      <c r="B532" s="5">
        <f t="shared" si="6"/>
        <v>17</v>
      </c>
      <c r="C532" s="32" t="s">
        <v>315</v>
      </c>
      <c r="D532" s="5" t="s">
        <v>11</v>
      </c>
      <c r="E532" s="5" t="s">
        <v>98</v>
      </c>
      <c r="F532" s="5" t="s">
        <v>98</v>
      </c>
      <c r="G532" s="26"/>
    </row>
    <row r="533" spans="2:7" ht="16.5">
      <c r="B533" s="5">
        <f t="shared" si="6"/>
        <v>18</v>
      </c>
      <c r="C533" s="32" t="s">
        <v>316</v>
      </c>
      <c r="D533" s="5" t="s">
        <v>11</v>
      </c>
      <c r="E533" s="5" t="s">
        <v>98</v>
      </c>
      <c r="F533" s="5" t="s">
        <v>98</v>
      </c>
      <c r="G533" s="12"/>
    </row>
    <row r="534" spans="2:7" ht="16.5">
      <c r="B534" s="5">
        <f t="shared" si="6"/>
        <v>19</v>
      </c>
      <c r="C534" s="32" t="s">
        <v>317</v>
      </c>
      <c r="D534" s="5" t="s">
        <v>11</v>
      </c>
      <c r="E534" s="5" t="s">
        <v>98</v>
      </c>
      <c r="F534" s="5" t="s">
        <v>98</v>
      </c>
      <c r="G534" s="12"/>
    </row>
    <row r="535" spans="2:7" ht="16.5">
      <c r="B535" s="5">
        <f t="shared" si="6"/>
        <v>20</v>
      </c>
      <c r="C535" s="32" t="s">
        <v>318</v>
      </c>
      <c r="D535" s="5" t="s">
        <v>11</v>
      </c>
      <c r="E535" s="5" t="s">
        <v>98</v>
      </c>
      <c r="F535" s="5" t="s">
        <v>98</v>
      </c>
      <c r="G535" s="26"/>
    </row>
    <row r="536" spans="2:7" ht="16.5">
      <c r="B536" s="5">
        <f t="shared" si="6"/>
        <v>21</v>
      </c>
      <c r="C536" s="32" t="s">
        <v>319</v>
      </c>
      <c r="D536" s="5" t="s">
        <v>11</v>
      </c>
      <c r="E536" s="5"/>
      <c r="F536" s="5"/>
      <c r="G536" s="26"/>
    </row>
    <row r="537" spans="2:7" ht="33">
      <c r="B537" s="5">
        <f t="shared" si="6"/>
        <v>22</v>
      </c>
      <c r="C537" s="32" t="s">
        <v>320</v>
      </c>
      <c r="D537" s="5" t="s">
        <v>11</v>
      </c>
      <c r="E537" s="5"/>
      <c r="F537" s="5"/>
      <c r="G537" s="26"/>
    </row>
    <row r="538" spans="2:7" ht="16.5">
      <c r="B538" s="5">
        <f t="shared" si="6"/>
        <v>23</v>
      </c>
      <c r="C538" s="32" t="s">
        <v>321</v>
      </c>
      <c r="D538" s="5" t="s">
        <v>11</v>
      </c>
      <c r="E538" s="5"/>
      <c r="F538" s="5"/>
      <c r="G538" s="26"/>
    </row>
    <row r="539" spans="2:7" ht="33">
      <c r="B539" s="5">
        <f t="shared" si="6"/>
        <v>24</v>
      </c>
      <c r="C539" s="32" t="s">
        <v>322</v>
      </c>
      <c r="D539" s="5" t="s">
        <v>11</v>
      </c>
      <c r="E539" s="5"/>
      <c r="F539" s="5"/>
      <c r="G539" s="26"/>
    </row>
    <row r="540" spans="2:7" ht="33">
      <c r="B540" s="5">
        <f t="shared" si="6"/>
        <v>25</v>
      </c>
      <c r="C540" s="32" t="s">
        <v>323</v>
      </c>
      <c r="D540" s="5" t="s">
        <v>11</v>
      </c>
      <c r="E540" s="5"/>
      <c r="F540" s="5"/>
      <c r="G540" s="26"/>
    </row>
    <row r="541" spans="2:7" ht="33">
      <c r="B541" s="5">
        <f t="shared" si="6"/>
        <v>26</v>
      </c>
      <c r="C541" s="32" t="s">
        <v>324</v>
      </c>
      <c r="D541" s="5" t="s">
        <v>11</v>
      </c>
      <c r="E541" s="5"/>
      <c r="F541" s="5"/>
      <c r="G541" s="26"/>
    </row>
    <row r="542" spans="2:7" ht="16.5">
      <c r="B542" s="5">
        <f t="shared" si="6"/>
        <v>27</v>
      </c>
      <c r="C542" s="32" t="s">
        <v>325</v>
      </c>
      <c r="D542" s="5" t="s">
        <v>11</v>
      </c>
      <c r="E542" s="5"/>
      <c r="F542" s="5"/>
      <c r="G542" s="26"/>
    </row>
    <row r="543" spans="2:7" ht="16.5">
      <c r="B543" s="5">
        <f t="shared" si="6"/>
        <v>28</v>
      </c>
      <c r="C543" s="32" t="s">
        <v>326</v>
      </c>
      <c r="D543" s="5" t="s">
        <v>11</v>
      </c>
      <c r="E543" s="5"/>
      <c r="F543" s="5"/>
      <c r="G543" s="26"/>
    </row>
    <row r="544" spans="2:7" ht="16.5">
      <c r="B544" s="5">
        <f t="shared" si="6"/>
        <v>29</v>
      </c>
      <c r="C544" s="32" t="s">
        <v>327</v>
      </c>
      <c r="D544" s="5" t="s">
        <v>11</v>
      </c>
      <c r="E544" s="5"/>
      <c r="F544" s="5"/>
      <c r="G544" s="26"/>
    </row>
    <row r="545" spans="2:7" ht="16.5">
      <c r="B545" s="5">
        <f t="shared" si="6"/>
        <v>30</v>
      </c>
      <c r="C545" s="32" t="s">
        <v>328</v>
      </c>
      <c r="D545" s="5" t="s">
        <v>11</v>
      </c>
      <c r="E545" s="5"/>
      <c r="F545" s="5"/>
      <c r="G545" s="26"/>
    </row>
    <row r="546" spans="2:7" ht="16.5">
      <c r="B546" s="5">
        <f t="shared" si="6"/>
        <v>31</v>
      </c>
      <c r="C546" s="32" t="s">
        <v>329</v>
      </c>
      <c r="D546" s="5" t="s">
        <v>11</v>
      </c>
      <c r="E546" s="5"/>
      <c r="F546" s="5"/>
      <c r="G546" s="26"/>
    </row>
    <row r="547" spans="2:7" ht="16.5">
      <c r="B547" s="5">
        <f t="shared" si="6"/>
        <v>32</v>
      </c>
      <c r="C547" s="32" t="s">
        <v>330</v>
      </c>
      <c r="D547" s="5" t="s">
        <v>11</v>
      </c>
      <c r="E547" s="5"/>
      <c r="F547" s="5"/>
      <c r="G547" s="26"/>
    </row>
    <row r="548" spans="2:7" ht="16.5">
      <c r="B548" s="5">
        <f t="shared" si="6"/>
        <v>33</v>
      </c>
      <c r="C548" s="32" t="s">
        <v>331</v>
      </c>
      <c r="D548" s="5" t="s">
        <v>11</v>
      </c>
      <c r="E548" s="5"/>
      <c r="F548" s="5"/>
      <c r="G548" s="26"/>
    </row>
    <row r="549" spans="2:7" ht="33">
      <c r="B549" s="5">
        <f t="shared" si="6"/>
        <v>34</v>
      </c>
      <c r="C549" s="32" t="s">
        <v>332</v>
      </c>
      <c r="D549" s="5" t="s">
        <v>11</v>
      </c>
      <c r="E549" s="5"/>
      <c r="F549" s="5"/>
      <c r="G549" s="26"/>
    </row>
    <row r="550" spans="2:7" ht="33">
      <c r="B550" s="5">
        <f t="shared" si="6"/>
        <v>35</v>
      </c>
      <c r="C550" s="32" t="s">
        <v>333</v>
      </c>
      <c r="D550" s="5" t="s">
        <v>11</v>
      </c>
      <c r="E550" s="5"/>
      <c r="F550" s="5"/>
      <c r="G550" s="26"/>
    </row>
    <row r="551" spans="2:7" ht="33">
      <c r="B551" s="5">
        <f t="shared" si="6"/>
        <v>36</v>
      </c>
      <c r="C551" s="32" t="s">
        <v>334</v>
      </c>
      <c r="D551" s="5" t="s">
        <v>11</v>
      </c>
      <c r="E551" s="5"/>
      <c r="F551" s="5"/>
      <c r="G551" s="26"/>
    </row>
    <row r="552" spans="2:7" ht="49.5">
      <c r="B552" s="5">
        <f t="shared" si="6"/>
        <v>37</v>
      </c>
      <c r="C552" s="32" t="s">
        <v>335</v>
      </c>
      <c r="D552" s="5" t="s">
        <v>11</v>
      </c>
      <c r="E552" s="5"/>
      <c r="F552" s="5"/>
      <c r="G552" s="26"/>
    </row>
    <row r="553" spans="2:7" ht="33">
      <c r="B553" s="5">
        <f t="shared" si="6"/>
        <v>38</v>
      </c>
      <c r="C553" s="32" t="s">
        <v>336</v>
      </c>
      <c r="D553" s="5" t="s">
        <v>11</v>
      </c>
      <c r="E553" s="5"/>
      <c r="F553" s="5"/>
      <c r="G553" s="26"/>
    </row>
    <row r="554" spans="2:7" ht="33">
      <c r="B554" s="5">
        <f t="shared" si="6"/>
        <v>39</v>
      </c>
      <c r="C554" s="32" t="s">
        <v>337</v>
      </c>
      <c r="D554" s="5" t="s">
        <v>11</v>
      </c>
      <c r="E554" s="5"/>
      <c r="F554" s="5"/>
      <c r="G554" s="26"/>
    </row>
    <row r="555" spans="2:7" ht="33">
      <c r="B555" s="5">
        <f t="shared" si="6"/>
        <v>40</v>
      </c>
      <c r="C555" s="32" t="s">
        <v>338</v>
      </c>
      <c r="D555" s="5" t="s">
        <v>11</v>
      </c>
      <c r="E555" s="5"/>
      <c r="F555" s="5"/>
      <c r="G555" s="26"/>
    </row>
    <row r="556" spans="2:7" ht="16.5">
      <c r="B556" s="5">
        <f t="shared" si="6"/>
        <v>41</v>
      </c>
      <c r="C556" s="32" t="s">
        <v>339</v>
      </c>
      <c r="D556" s="5" t="s">
        <v>11</v>
      </c>
      <c r="E556" s="5"/>
      <c r="F556" s="5"/>
      <c r="G556" s="26"/>
    </row>
    <row r="557" spans="2:7" ht="16.5">
      <c r="B557" s="5">
        <f t="shared" si="6"/>
        <v>42</v>
      </c>
      <c r="C557" s="32" t="s">
        <v>340</v>
      </c>
      <c r="D557" s="5" t="s">
        <v>11</v>
      </c>
      <c r="E557" s="5"/>
      <c r="F557" s="5"/>
      <c r="G557" s="26"/>
    </row>
    <row r="558" spans="2:7" ht="16.5">
      <c r="B558" s="5">
        <f t="shared" si="6"/>
        <v>43</v>
      </c>
      <c r="C558" s="32" t="s">
        <v>341</v>
      </c>
      <c r="D558" s="5" t="s">
        <v>11</v>
      </c>
      <c r="E558" s="5"/>
      <c r="F558" s="5"/>
      <c r="G558" s="26"/>
    </row>
    <row r="559" spans="2:7" ht="16.5">
      <c r="B559" s="5">
        <f t="shared" si="6"/>
        <v>44</v>
      </c>
      <c r="C559" s="32" t="s">
        <v>342</v>
      </c>
      <c r="D559" s="5" t="s">
        <v>11</v>
      </c>
      <c r="E559" s="5"/>
      <c r="F559" s="5"/>
      <c r="G559" s="26"/>
    </row>
    <row r="560" spans="2:7" ht="16.5">
      <c r="B560" s="5">
        <f t="shared" si="6"/>
        <v>45</v>
      </c>
      <c r="C560" s="32" t="s">
        <v>343</v>
      </c>
      <c r="D560" s="5" t="s">
        <v>11</v>
      </c>
      <c r="E560" s="5"/>
      <c r="F560" s="5"/>
      <c r="G560" s="26"/>
    </row>
    <row r="561" spans="2:7" ht="16.5">
      <c r="B561" s="5">
        <f t="shared" si="6"/>
        <v>46</v>
      </c>
      <c r="C561" s="32" t="s">
        <v>344</v>
      </c>
      <c r="D561" s="5" t="s">
        <v>11</v>
      </c>
      <c r="E561" s="5"/>
      <c r="F561" s="5"/>
      <c r="G561" s="26"/>
    </row>
    <row r="562" spans="2:7" ht="16.5">
      <c r="B562" s="5">
        <f t="shared" si="6"/>
        <v>47</v>
      </c>
      <c r="C562" s="32" t="s">
        <v>345</v>
      </c>
      <c r="D562" s="5" t="s">
        <v>11</v>
      </c>
      <c r="E562" s="5"/>
      <c r="F562" s="5"/>
      <c r="G562" s="26"/>
    </row>
    <row r="563" spans="2:7" ht="16.5">
      <c r="B563" s="5">
        <f t="shared" si="6"/>
        <v>48</v>
      </c>
      <c r="C563" s="32" t="s">
        <v>346</v>
      </c>
      <c r="D563" s="5" t="s">
        <v>11</v>
      </c>
      <c r="E563" s="5"/>
      <c r="F563" s="5"/>
      <c r="G563" s="26"/>
    </row>
    <row r="564" spans="2:7" ht="33">
      <c r="B564" s="5">
        <f t="shared" si="6"/>
        <v>49</v>
      </c>
      <c r="C564" s="32" t="s">
        <v>347</v>
      </c>
      <c r="D564" s="5" t="s">
        <v>11</v>
      </c>
      <c r="E564" s="5"/>
      <c r="F564" s="5"/>
      <c r="G564" s="26"/>
    </row>
    <row r="565" spans="2:7" ht="33">
      <c r="B565" s="5">
        <f t="shared" si="6"/>
        <v>50</v>
      </c>
      <c r="C565" s="32" t="s">
        <v>348</v>
      </c>
      <c r="D565" s="5" t="s">
        <v>11</v>
      </c>
      <c r="E565" s="5"/>
      <c r="F565" s="5"/>
      <c r="G565" s="26"/>
    </row>
    <row r="566" spans="2:7" ht="49.5">
      <c r="B566" s="5">
        <f t="shared" si="6"/>
        <v>51</v>
      </c>
      <c r="C566" s="34" t="s">
        <v>349</v>
      </c>
      <c r="D566" s="5" t="s">
        <v>11</v>
      </c>
      <c r="E566" s="5"/>
      <c r="F566" s="5"/>
      <c r="G566" s="26"/>
    </row>
    <row r="567" spans="2:7" ht="16.5">
      <c r="B567" s="5">
        <f t="shared" si="6"/>
        <v>52</v>
      </c>
      <c r="C567" s="32" t="s">
        <v>350</v>
      </c>
      <c r="D567" s="5" t="s">
        <v>11</v>
      </c>
      <c r="E567" s="5"/>
      <c r="F567" s="5"/>
      <c r="G567" s="26"/>
    </row>
    <row r="568" spans="2:7" ht="16.5">
      <c r="B568" s="5">
        <f t="shared" si="6"/>
        <v>53</v>
      </c>
      <c r="C568" s="32" t="s">
        <v>351</v>
      </c>
      <c r="D568" s="5" t="s">
        <v>11</v>
      </c>
      <c r="E568" s="5"/>
      <c r="F568" s="5"/>
      <c r="G568" s="26"/>
    </row>
    <row r="569" spans="2:7" ht="33">
      <c r="B569" s="5">
        <f t="shared" si="6"/>
        <v>54</v>
      </c>
      <c r="C569" s="32" t="s">
        <v>352</v>
      </c>
      <c r="D569" s="5" t="s">
        <v>11</v>
      </c>
      <c r="E569" s="5"/>
      <c r="F569" s="5"/>
      <c r="G569" s="26"/>
    </row>
    <row r="570" spans="2:7" ht="16.5">
      <c r="B570" s="5">
        <f t="shared" si="6"/>
        <v>55</v>
      </c>
      <c r="C570" s="32" t="s">
        <v>353</v>
      </c>
      <c r="D570" s="5" t="s">
        <v>11</v>
      </c>
      <c r="E570" s="5"/>
      <c r="F570" s="5"/>
      <c r="G570" s="26"/>
    </row>
    <row r="571" spans="2:7" ht="33">
      <c r="B571" s="5">
        <f t="shared" si="6"/>
        <v>56</v>
      </c>
      <c r="C571" s="32" t="s">
        <v>354</v>
      </c>
      <c r="D571" s="5" t="s">
        <v>11</v>
      </c>
      <c r="E571" s="5"/>
      <c r="F571" s="5"/>
      <c r="G571" s="26"/>
    </row>
    <row r="572" spans="2:7" ht="16.5">
      <c r="B572" s="5">
        <f t="shared" si="6"/>
        <v>57</v>
      </c>
      <c r="C572" s="32" t="s">
        <v>355</v>
      </c>
      <c r="D572" s="5" t="s">
        <v>11</v>
      </c>
      <c r="E572" s="5"/>
      <c r="F572" s="5"/>
      <c r="G572" s="26"/>
    </row>
    <row r="573" spans="2:7" ht="16.5">
      <c r="B573" s="5">
        <f t="shared" si="6"/>
        <v>58</v>
      </c>
      <c r="C573" s="32" t="s">
        <v>356</v>
      </c>
      <c r="D573" s="5" t="s">
        <v>11</v>
      </c>
      <c r="E573" s="5"/>
      <c r="F573" s="5"/>
      <c r="G573" s="26"/>
    </row>
    <row r="574" spans="2:7" ht="16.5">
      <c r="B574" s="5">
        <f t="shared" si="6"/>
        <v>59</v>
      </c>
      <c r="C574" s="32" t="s">
        <v>357</v>
      </c>
      <c r="D574" s="5" t="s">
        <v>11</v>
      </c>
      <c r="E574" s="5" t="s">
        <v>98</v>
      </c>
      <c r="F574" s="5" t="s">
        <v>98</v>
      </c>
      <c r="G574" s="26"/>
    </row>
    <row r="575" spans="2:7" ht="16.5">
      <c r="B575" s="5">
        <f t="shared" si="6"/>
        <v>60</v>
      </c>
      <c r="C575" s="32" t="s">
        <v>358</v>
      </c>
      <c r="D575" s="5" t="s">
        <v>11</v>
      </c>
      <c r="E575" s="5" t="s">
        <v>98</v>
      </c>
      <c r="F575" s="5" t="s">
        <v>98</v>
      </c>
      <c r="G575" s="29"/>
    </row>
    <row r="576" spans="2:7" ht="16.5">
      <c r="B576" s="5">
        <f t="shared" si="6"/>
        <v>61</v>
      </c>
      <c r="C576" s="32" t="s">
        <v>359</v>
      </c>
      <c r="D576" s="5" t="s">
        <v>11</v>
      </c>
      <c r="E576" s="5" t="s">
        <v>98</v>
      </c>
      <c r="F576" s="5" t="s">
        <v>98</v>
      </c>
      <c r="G576" s="1"/>
    </row>
    <row r="577" spans="2:7" ht="16.5">
      <c r="B577" s="5">
        <f t="shared" si="6"/>
        <v>62</v>
      </c>
      <c r="C577" s="32" t="s">
        <v>360</v>
      </c>
      <c r="D577" s="5" t="s">
        <v>11</v>
      </c>
      <c r="E577" s="5" t="s">
        <v>98</v>
      </c>
      <c r="F577" s="5" t="s">
        <v>98</v>
      </c>
      <c r="G577" s="1"/>
    </row>
    <row r="578" spans="2:7" ht="16.5">
      <c r="B578" s="5">
        <f t="shared" si="6"/>
        <v>63</v>
      </c>
      <c r="C578" s="72" t="s">
        <v>91</v>
      </c>
      <c r="D578" s="73"/>
      <c r="E578" s="73"/>
      <c r="F578" s="73"/>
      <c r="G578" s="74"/>
    </row>
    <row r="579" spans="2:7" ht="115.5">
      <c r="B579" s="5">
        <f t="shared" si="6"/>
        <v>64</v>
      </c>
      <c r="C579" s="59" t="s">
        <v>557</v>
      </c>
      <c r="D579" s="5" t="s">
        <v>11</v>
      </c>
      <c r="E579" s="5" t="s">
        <v>98</v>
      </c>
      <c r="F579" s="5" t="s">
        <v>98</v>
      </c>
      <c r="G579" s="1"/>
    </row>
    <row r="580" spans="2:7" ht="99">
      <c r="B580" s="5">
        <f t="shared" si="6"/>
        <v>65</v>
      </c>
      <c r="C580" s="33" t="s">
        <v>558</v>
      </c>
      <c r="D580" s="5" t="s">
        <v>11</v>
      </c>
      <c r="E580" s="5" t="s">
        <v>98</v>
      </c>
      <c r="F580" s="5" t="s">
        <v>98</v>
      </c>
      <c r="G580" s="1"/>
    </row>
    <row r="581" spans="2:7" ht="82.5">
      <c r="B581" s="5">
        <f t="shared" si="6"/>
        <v>66</v>
      </c>
      <c r="C581" s="33" t="s">
        <v>559</v>
      </c>
      <c r="D581" s="5" t="s">
        <v>11</v>
      </c>
      <c r="E581" s="5" t="s">
        <v>98</v>
      </c>
      <c r="F581" s="5" t="s">
        <v>98</v>
      </c>
      <c r="G581" s="1"/>
    </row>
    <row r="582" spans="2:7" ht="33">
      <c r="B582" s="5">
        <f aca="true" t="shared" si="7" ref="B582:B590">B581+1</f>
        <v>67</v>
      </c>
      <c r="C582" s="33" t="s">
        <v>572</v>
      </c>
      <c r="D582" s="5" t="s">
        <v>11</v>
      </c>
      <c r="E582" s="5" t="s">
        <v>98</v>
      </c>
      <c r="F582" s="5" t="s">
        <v>98</v>
      </c>
      <c r="G582" s="1"/>
    </row>
    <row r="583" spans="2:7" ht="16.5">
      <c r="B583" s="5">
        <f t="shared" si="7"/>
        <v>68</v>
      </c>
      <c r="C583" s="33" t="s">
        <v>569</v>
      </c>
      <c r="D583" s="5"/>
      <c r="E583" s="5"/>
      <c r="F583" s="5"/>
      <c r="G583" s="1"/>
    </row>
    <row r="584" spans="2:7" ht="82.5">
      <c r="B584" s="5">
        <f t="shared" si="7"/>
        <v>69</v>
      </c>
      <c r="C584" s="59" t="s">
        <v>571</v>
      </c>
      <c r="D584" s="5" t="s">
        <v>11</v>
      </c>
      <c r="E584" s="5" t="s">
        <v>98</v>
      </c>
      <c r="F584" s="5" t="s">
        <v>98</v>
      </c>
      <c r="G584" s="1"/>
    </row>
    <row r="585" spans="2:7" ht="49.5">
      <c r="B585" s="5">
        <f t="shared" si="7"/>
        <v>70</v>
      </c>
      <c r="C585" s="33" t="s">
        <v>570</v>
      </c>
      <c r="D585" s="5" t="s">
        <v>11</v>
      </c>
      <c r="E585" s="5" t="s">
        <v>98</v>
      </c>
      <c r="F585" s="5" t="s">
        <v>98</v>
      </c>
      <c r="G585" s="1"/>
    </row>
    <row r="586" spans="2:7" ht="99">
      <c r="B586" s="5">
        <f t="shared" si="7"/>
        <v>71</v>
      </c>
      <c r="C586" s="33" t="s">
        <v>560</v>
      </c>
      <c r="D586" s="5" t="s">
        <v>11</v>
      </c>
      <c r="E586" s="5" t="s">
        <v>98</v>
      </c>
      <c r="F586" s="5" t="s">
        <v>98</v>
      </c>
      <c r="G586" s="1"/>
    </row>
    <row r="587" spans="2:7" ht="82.5">
      <c r="B587" s="5">
        <f t="shared" si="7"/>
        <v>72</v>
      </c>
      <c r="C587" s="33" t="s">
        <v>561</v>
      </c>
      <c r="D587" s="5" t="s">
        <v>11</v>
      </c>
      <c r="E587" s="5" t="s">
        <v>98</v>
      </c>
      <c r="F587" s="5" t="s">
        <v>98</v>
      </c>
      <c r="G587" s="1"/>
    </row>
    <row r="588" spans="2:7" ht="16.5">
      <c r="B588" s="5">
        <f t="shared" si="7"/>
        <v>73</v>
      </c>
      <c r="C588" s="59" t="s">
        <v>562</v>
      </c>
      <c r="D588" s="5" t="s">
        <v>11</v>
      </c>
      <c r="E588" s="5" t="s">
        <v>98</v>
      </c>
      <c r="F588" s="5" t="s">
        <v>98</v>
      </c>
      <c r="G588" s="1"/>
    </row>
    <row r="589" spans="2:7" ht="49.5">
      <c r="B589" s="5">
        <f t="shared" si="7"/>
        <v>74</v>
      </c>
      <c r="C589" s="33" t="s">
        <v>563</v>
      </c>
      <c r="D589" s="5" t="s">
        <v>11</v>
      </c>
      <c r="E589" s="5" t="s">
        <v>98</v>
      </c>
      <c r="F589" s="5" t="s">
        <v>98</v>
      </c>
      <c r="G589" s="1"/>
    </row>
    <row r="590" spans="2:7" ht="33">
      <c r="B590" s="5">
        <f t="shared" si="7"/>
        <v>75</v>
      </c>
      <c r="C590" s="33" t="s">
        <v>564</v>
      </c>
      <c r="D590" s="5" t="s">
        <v>11</v>
      </c>
      <c r="E590" s="5" t="s">
        <v>98</v>
      </c>
      <c r="F590" s="5" t="s">
        <v>98</v>
      </c>
      <c r="G590" s="1"/>
    </row>
    <row r="591" spans="2:7" ht="16.5">
      <c r="B591" s="17"/>
      <c r="C591" s="19"/>
      <c r="D591" s="15"/>
      <c r="E591" s="15"/>
      <c r="F591" s="14"/>
      <c r="G591" s="17"/>
    </row>
    <row r="592" spans="2:7" ht="16.5">
      <c r="B592" s="17"/>
      <c r="C592" s="20" t="s">
        <v>29</v>
      </c>
      <c r="D592" s="17"/>
      <c r="E592" s="21"/>
      <c r="F592" s="17"/>
      <c r="G592" s="17"/>
    </row>
    <row r="593" spans="2:7" ht="16.5">
      <c r="B593" s="17"/>
      <c r="C593" s="20"/>
      <c r="D593" s="17"/>
      <c r="E593" s="21"/>
      <c r="F593" s="17"/>
      <c r="G593" s="17"/>
    </row>
    <row r="594" spans="2:7" ht="16.5">
      <c r="B594" s="88"/>
      <c r="C594" s="88"/>
      <c r="D594" s="88"/>
      <c r="E594" s="88"/>
      <c r="F594" s="88"/>
      <c r="G594" s="88"/>
    </row>
    <row r="595" spans="2:7" ht="16.5">
      <c r="B595" s="88" t="s">
        <v>30</v>
      </c>
      <c r="C595" s="88"/>
      <c r="D595" s="89" t="s">
        <v>31</v>
      </c>
      <c r="E595" s="89"/>
      <c r="F595" s="89"/>
      <c r="G595" s="89"/>
    </row>
    <row r="596" spans="2:7" ht="16.5">
      <c r="B596" s="97" t="s">
        <v>32</v>
      </c>
      <c r="C596" s="97"/>
      <c r="D596" s="87" t="s">
        <v>33</v>
      </c>
      <c r="E596" s="87"/>
      <c r="F596" s="87"/>
      <c r="G596" s="87"/>
    </row>
    <row r="597" spans="2:7" ht="16.5">
      <c r="B597" s="97"/>
      <c r="C597" s="97"/>
      <c r="D597" s="87" t="s">
        <v>34</v>
      </c>
      <c r="E597" s="87"/>
      <c r="F597" s="87"/>
      <c r="G597" s="87"/>
    </row>
    <row r="598" spans="2:7" ht="16.5">
      <c r="B598" s="10"/>
      <c r="C598" s="10"/>
      <c r="D598" s="87" t="s">
        <v>35</v>
      </c>
      <c r="E598" s="87"/>
      <c r="F598" s="87"/>
      <c r="G598" s="87"/>
    </row>
    <row r="599" spans="2:7" ht="16.5">
      <c r="B599" s="10"/>
      <c r="C599" s="10"/>
      <c r="D599" s="87" t="s">
        <v>36</v>
      </c>
      <c r="E599" s="87"/>
      <c r="F599" s="87"/>
      <c r="G599" s="87"/>
    </row>
    <row r="600" spans="2:7" ht="16.5">
      <c r="B600" s="10"/>
      <c r="C600" s="10"/>
      <c r="D600" s="7"/>
      <c r="F600" s="7"/>
      <c r="G600" s="7"/>
    </row>
    <row r="601" spans="2:7" ht="16.5">
      <c r="B601" s="10"/>
      <c r="C601" s="10"/>
      <c r="D601" s="7"/>
      <c r="F601" s="7"/>
      <c r="G601" s="7"/>
    </row>
    <row r="602" spans="2:7" ht="16.5">
      <c r="B602" s="10"/>
      <c r="C602" s="10"/>
      <c r="D602" s="7"/>
      <c r="F602" s="7"/>
      <c r="G602" s="7"/>
    </row>
    <row r="603" spans="2:7" ht="16.5">
      <c r="B603" s="93" t="s">
        <v>95</v>
      </c>
      <c r="C603" s="93"/>
      <c r="D603" s="93"/>
      <c r="E603" s="93"/>
      <c r="F603" s="93"/>
      <c r="G603" s="93"/>
    </row>
    <row r="604" spans="2:7" ht="16.5">
      <c r="B604" s="9"/>
      <c r="D604" s="10"/>
      <c r="G604" s="10"/>
    </row>
    <row r="605" spans="2:7" ht="16.5">
      <c r="B605" s="81" t="s">
        <v>0</v>
      </c>
      <c r="C605" s="81"/>
      <c r="D605" s="81"/>
      <c r="E605" s="81"/>
      <c r="F605" s="81"/>
      <c r="G605" s="81"/>
    </row>
    <row r="606" spans="2:7" ht="16.5">
      <c r="B606" s="9"/>
      <c r="C606" s="87"/>
      <c r="D606" s="87"/>
      <c r="E606" s="87"/>
      <c r="F606" s="87"/>
      <c r="G606" s="87"/>
    </row>
    <row r="607" spans="2:7" ht="16.5">
      <c r="B607" s="9"/>
      <c r="D607" s="10"/>
      <c r="G607" s="10"/>
    </row>
    <row r="608" spans="2:7" ht="16.5">
      <c r="B608" s="81" t="s">
        <v>258</v>
      </c>
      <c r="C608" s="81"/>
      <c r="D608" s="81"/>
      <c r="E608" s="81"/>
      <c r="F608" s="81"/>
      <c r="G608" s="81"/>
    </row>
    <row r="609" spans="2:7" ht="16.5">
      <c r="B609" s="81" t="s">
        <v>248</v>
      </c>
      <c r="C609" s="81"/>
      <c r="D609" s="81"/>
      <c r="E609" s="81"/>
      <c r="F609" s="81"/>
      <c r="G609" s="81"/>
    </row>
    <row r="610" spans="2:7" ht="16.5">
      <c r="B610" s="9"/>
      <c r="D610" s="10"/>
      <c r="G610" s="10"/>
    </row>
    <row r="611" spans="2:7" ht="16.5">
      <c r="B611" s="81" t="s">
        <v>1</v>
      </c>
      <c r="C611" s="81"/>
      <c r="D611" s="81"/>
      <c r="E611" s="81"/>
      <c r="F611" s="81"/>
      <c r="G611" s="81"/>
    </row>
    <row r="612" spans="2:7" ht="16.5">
      <c r="B612" s="81" t="s">
        <v>2</v>
      </c>
      <c r="C612" s="81"/>
      <c r="D612" s="81"/>
      <c r="E612" s="81"/>
      <c r="F612" s="81"/>
      <c r="G612" s="81"/>
    </row>
    <row r="613" spans="2:7" ht="16.5">
      <c r="B613" s="81" t="s">
        <v>3</v>
      </c>
      <c r="C613" s="81"/>
      <c r="D613" s="81"/>
      <c r="E613" s="81"/>
      <c r="F613" s="81"/>
      <c r="G613" s="81"/>
    </row>
    <row r="614" spans="2:7" ht="16.5">
      <c r="B614" s="11"/>
      <c r="C614" s="11"/>
      <c r="D614" s="11"/>
      <c r="E614" s="11"/>
      <c r="F614" s="9"/>
      <c r="G614" s="11"/>
    </row>
    <row r="615" spans="2:7" ht="16.5" customHeight="1">
      <c r="B615" s="82" t="s">
        <v>4</v>
      </c>
      <c r="C615" s="82" t="s">
        <v>5</v>
      </c>
      <c r="D615" s="82" t="s">
        <v>6</v>
      </c>
      <c r="E615" s="90" t="s">
        <v>7</v>
      </c>
      <c r="F615" s="82" t="s">
        <v>8</v>
      </c>
      <c r="G615" s="82" t="s">
        <v>9</v>
      </c>
    </row>
    <row r="616" spans="2:7" ht="16.5">
      <c r="B616" s="82"/>
      <c r="C616" s="82"/>
      <c r="D616" s="82"/>
      <c r="E616" s="90"/>
      <c r="F616" s="82"/>
      <c r="G616" s="82"/>
    </row>
    <row r="617" spans="2:7" ht="16.5">
      <c r="B617" s="5">
        <v>1</v>
      </c>
      <c r="C617" s="1" t="s">
        <v>10</v>
      </c>
      <c r="D617" s="5" t="s">
        <v>11</v>
      </c>
      <c r="E617" s="23" t="s">
        <v>98</v>
      </c>
      <c r="F617" s="23" t="s">
        <v>98</v>
      </c>
      <c r="G617" s="1"/>
    </row>
    <row r="618" spans="2:7" ht="16.5">
      <c r="B618" s="5">
        <f>B617+1</f>
        <v>2</v>
      </c>
      <c r="C618" s="1" t="s">
        <v>12</v>
      </c>
      <c r="D618" s="5" t="s">
        <v>11</v>
      </c>
      <c r="E618" s="23" t="s">
        <v>98</v>
      </c>
      <c r="F618" s="23" t="s">
        <v>98</v>
      </c>
      <c r="G618" s="1"/>
    </row>
    <row r="619" spans="2:7" ht="16.5">
      <c r="B619" s="12">
        <f>B618+1</f>
        <v>3</v>
      </c>
      <c r="C619" s="91" t="s">
        <v>14</v>
      </c>
      <c r="D619" s="91"/>
      <c r="E619" s="91"/>
      <c r="F619" s="91"/>
      <c r="G619" s="91"/>
    </row>
    <row r="620" spans="2:7" ht="16.5">
      <c r="B620" s="12">
        <f aca="true" t="shared" si="8" ref="B620:B673">B619+1</f>
        <v>4</v>
      </c>
      <c r="C620" s="84" t="s">
        <v>451</v>
      </c>
      <c r="D620" s="85"/>
      <c r="E620" s="85"/>
      <c r="F620" s="85"/>
      <c r="G620" s="86"/>
    </row>
    <row r="621" spans="2:7" ht="16.5">
      <c r="B621" s="12">
        <f t="shared" si="8"/>
        <v>5</v>
      </c>
      <c r="C621" s="84" t="s">
        <v>452</v>
      </c>
      <c r="D621" s="85"/>
      <c r="E621" s="85"/>
      <c r="F621" s="85"/>
      <c r="G621" s="86"/>
    </row>
    <row r="622" spans="2:7" ht="16.5">
      <c r="B622" s="12">
        <f t="shared" si="8"/>
        <v>6</v>
      </c>
      <c r="C622" s="35" t="s">
        <v>371</v>
      </c>
      <c r="D622" s="5" t="s">
        <v>11</v>
      </c>
      <c r="E622" s="5" t="s">
        <v>98</v>
      </c>
      <c r="F622" s="5" t="s">
        <v>98</v>
      </c>
      <c r="G622" s="30"/>
    </row>
    <row r="623" spans="2:7" ht="132">
      <c r="B623" s="12">
        <f t="shared" si="8"/>
        <v>7</v>
      </c>
      <c r="C623" s="36" t="s">
        <v>372</v>
      </c>
      <c r="D623" s="5" t="s">
        <v>11</v>
      </c>
      <c r="E623" s="5" t="s">
        <v>98</v>
      </c>
      <c r="F623" s="5" t="s">
        <v>98</v>
      </c>
      <c r="G623" s="30"/>
    </row>
    <row r="624" spans="2:7" ht="16.5">
      <c r="B624" s="12">
        <f t="shared" si="8"/>
        <v>8</v>
      </c>
      <c r="C624" s="83" t="s">
        <v>373</v>
      </c>
      <c r="D624" s="5" t="s">
        <v>11</v>
      </c>
      <c r="E624" s="5" t="s">
        <v>98</v>
      </c>
      <c r="F624" s="5" t="s">
        <v>98</v>
      </c>
      <c r="G624" s="30"/>
    </row>
    <row r="625" spans="2:7" ht="16.5">
      <c r="B625" s="12">
        <f t="shared" si="8"/>
        <v>9</v>
      </c>
      <c r="C625" s="83"/>
      <c r="D625" s="5" t="s">
        <v>11</v>
      </c>
      <c r="E625" s="5" t="s">
        <v>98</v>
      </c>
      <c r="F625" s="5" t="s">
        <v>98</v>
      </c>
      <c r="G625" s="30"/>
    </row>
    <row r="626" spans="2:7" ht="33">
      <c r="B626" s="12">
        <f t="shared" si="8"/>
        <v>10</v>
      </c>
      <c r="C626" s="35" t="s">
        <v>374</v>
      </c>
      <c r="D626" s="5" t="s">
        <v>11</v>
      </c>
      <c r="E626" s="5" t="s">
        <v>98</v>
      </c>
      <c r="F626" s="5" t="s">
        <v>98</v>
      </c>
      <c r="G626" s="30"/>
    </row>
    <row r="627" spans="2:7" ht="33">
      <c r="B627" s="12">
        <f t="shared" si="8"/>
        <v>11</v>
      </c>
      <c r="C627" s="35" t="s">
        <v>375</v>
      </c>
      <c r="D627" s="5" t="s">
        <v>11</v>
      </c>
      <c r="E627" s="5" t="s">
        <v>98</v>
      </c>
      <c r="F627" s="5" t="s">
        <v>98</v>
      </c>
      <c r="G627" s="30"/>
    </row>
    <row r="628" spans="2:7" ht="16.5">
      <c r="B628" s="12">
        <f t="shared" si="8"/>
        <v>12</v>
      </c>
      <c r="C628" s="35" t="s">
        <v>376</v>
      </c>
      <c r="D628" s="5" t="s">
        <v>11</v>
      </c>
      <c r="E628" s="5" t="s">
        <v>98</v>
      </c>
      <c r="F628" s="5" t="s">
        <v>98</v>
      </c>
      <c r="G628" s="30"/>
    </row>
    <row r="629" spans="2:7" ht="16.5">
      <c r="B629" s="12">
        <f t="shared" si="8"/>
        <v>13</v>
      </c>
      <c r="C629" s="35" t="s">
        <v>377</v>
      </c>
      <c r="D629" s="5" t="s">
        <v>11</v>
      </c>
      <c r="E629" s="5" t="s">
        <v>98</v>
      </c>
      <c r="F629" s="5" t="s">
        <v>98</v>
      </c>
      <c r="G629" s="30"/>
    </row>
    <row r="630" spans="2:7" ht="16.5">
      <c r="B630" s="12">
        <f t="shared" si="8"/>
        <v>14</v>
      </c>
      <c r="C630" s="35" t="s">
        <v>378</v>
      </c>
      <c r="D630" s="5" t="s">
        <v>11</v>
      </c>
      <c r="E630" s="5" t="s">
        <v>98</v>
      </c>
      <c r="F630" s="5" t="s">
        <v>98</v>
      </c>
      <c r="G630" s="30"/>
    </row>
    <row r="631" spans="2:7" ht="16.5">
      <c r="B631" s="12">
        <f t="shared" si="8"/>
        <v>15</v>
      </c>
      <c r="C631" s="35" t="s">
        <v>379</v>
      </c>
      <c r="D631" s="5" t="s">
        <v>11</v>
      </c>
      <c r="E631" s="5" t="s">
        <v>98</v>
      </c>
      <c r="F631" s="5" t="s">
        <v>98</v>
      </c>
      <c r="G631" s="30"/>
    </row>
    <row r="632" spans="2:7" ht="16.5">
      <c r="B632" s="12">
        <f t="shared" si="8"/>
        <v>16</v>
      </c>
      <c r="C632" s="83" t="s">
        <v>380</v>
      </c>
      <c r="D632" s="5" t="s">
        <v>11</v>
      </c>
      <c r="E632" s="5" t="s">
        <v>98</v>
      </c>
      <c r="F632" s="5" t="s">
        <v>98</v>
      </c>
      <c r="G632" s="30"/>
    </row>
    <row r="633" spans="2:7" ht="16.5">
      <c r="B633" s="12">
        <f t="shared" si="8"/>
        <v>17</v>
      </c>
      <c r="C633" s="83"/>
      <c r="D633" s="5" t="s">
        <v>11</v>
      </c>
      <c r="E633" s="5" t="s">
        <v>98</v>
      </c>
      <c r="F633" s="5" t="s">
        <v>98</v>
      </c>
      <c r="G633" s="30"/>
    </row>
    <row r="634" spans="2:7" ht="16.5">
      <c r="B634" s="12">
        <f t="shared" si="8"/>
        <v>18</v>
      </c>
      <c r="C634" s="35" t="s">
        <v>381</v>
      </c>
      <c r="D634" s="5" t="s">
        <v>11</v>
      </c>
      <c r="E634" s="5" t="s">
        <v>98</v>
      </c>
      <c r="F634" s="5" t="s">
        <v>98</v>
      </c>
      <c r="G634" s="30"/>
    </row>
    <row r="635" spans="2:7" ht="16.5">
      <c r="B635" s="12">
        <f t="shared" si="8"/>
        <v>19</v>
      </c>
      <c r="C635" s="35" t="s">
        <v>382</v>
      </c>
      <c r="D635" s="5" t="s">
        <v>11</v>
      </c>
      <c r="E635" s="5" t="s">
        <v>98</v>
      </c>
      <c r="F635" s="5" t="s">
        <v>98</v>
      </c>
      <c r="G635" s="30"/>
    </row>
    <row r="636" spans="2:7" ht="16.5">
      <c r="B636" s="12">
        <f t="shared" si="8"/>
        <v>20</v>
      </c>
      <c r="C636" s="35" t="s">
        <v>383</v>
      </c>
      <c r="D636" s="5" t="s">
        <v>11</v>
      </c>
      <c r="E636" s="5" t="s">
        <v>98</v>
      </c>
      <c r="F636" s="5" t="s">
        <v>98</v>
      </c>
      <c r="G636" s="30"/>
    </row>
    <row r="637" spans="2:7" ht="16.5">
      <c r="B637" s="12">
        <f t="shared" si="8"/>
        <v>21</v>
      </c>
      <c r="C637" s="84" t="s">
        <v>443</v>
      </c>
      <c r="D637" s="85"/>
      <c r="E637" s="85"/>
      <c r="F637" s="85"/>
      <c r="G637" s="86"/>
    </row>
    <row r="638" spans="2:7" ht="33">
      <c r="B638" s="12">
        <f t="shared" si="8"/>
        <v>22</v>
      </c>
      <c r="C638" s="35" t="s">
        <v>384</v>
      </c>
      <c r="D638" s="5" t="s">
        <v>11</v>
      </c>
      <c r="E638" s="5" t="s">
        <v>98</v>
      </c>
      <c r="F638" s="5" t="s">
        <v>98</v>
      </c>
      <c r="G638" s="30"/>
    </row>
    <row r="639" spans="2:7" ht="33">
      <c r="B639" s="12">
        <f t="shared" si="8"/>
        <v>23</v>
      </c>
      <c r="C639" s="35" t="s">
        <v>385</v>
      </c>
      <c r="D639" s="5" t="s">
        <v>11</v>
      </c>
      <c r="E639" s="5" t="s">
        <v>98</v>
      </c>
      <c r="F639" s="5" t="s">
        <v>98</v>
      </c>
      <c r="G639" s="30"/>
    </row>
    <row r="640" spans="2:7" ht="33">
      <c r="B640" s="12">
        <f t="shared" si="8"/>
        <v>24</v>
      </c>
      <c r="C640" s="35" t="s">
        <v>386</v>
      </c>
      <c r="D640" s="5" t="s">
        <v>11</v>
      </c>
      <c r="E640" s="5" t="s">
        <v>98</v>
      </c>
      <c r="F640" s="5" t="s">
        <v>98</v>
      </c>
      <c r="G640" s="30"/>
    </row>
    <row r="641" spans="2:7" ht="198">
      <c r="B641" s="12">
        <f t="shared" si="8"/>
        <v>25</v>
      </c>
      <c r="C641" s="35" t="s">
        <v>387</v>
      </c>
      <c r="D641" s="5" t="s">
        <v>11</v>
      </c>
      <c r="E641" s="5" t="s">
        <v>98</v>
      </c>
      <c r="F641" s="5" t="s">
        <v>98</v>
      </c>
      <c r="G641" s="30"/>
    </row>
    <row r="642" spans="2:7" ht="33">
      <c r="B642" s="12">
        <f t="shared" si="8"/>
        <v>26</v>
      </c>
      <c r="C642" s="35" t="s">
        <v>388</v>
      </c>
      <c r="D642" s="5" t="s">
        <v>11</v>
      </c>
      <c r="E642" s="5" t="s">
        <v>98</v>
      </c>
      <c r="F642" s="5" t="s">
        <v>98</v>
      </c>
      <c r="G642" s="30"/>
    </row>
    <row r="643" spans="2:7" ht="33">
      <c r="B643" s="12">
        <f t="shared" si="8"/>
        <v>27</v>
      </c>
      <c r="C643" s="35" t="s">
        <v>389</v>
      </c>
      <c r="D643" s="5" t="s">
        <v>11</v>
      </c>
      <c r="E643" s="5" t="s">
        <v>98</v>
      </c>
      <c r="F643" s="5" t="s">
        <v>98</v>
      </c>
      <c r="G643" s="30"/>
    </row>
    <row r="644" spans="2:7" ht="33">
      <c r="B644" s="12">
        <f t="shared" si="8"/>
        <v>28</v>
      </c>
      <c r="C644" s="35" t="s">
        <v>390</v>
      </c>
      <c r="D644" s="5" t="s">
        <v>11</v>
      </c>
      <c r="E644" s="5" t="s">
        <v>98</v>
      </c>
      <c r="F644" s="5" t="s">
        <v>98</v>
      </c>
      <c r="G644" s="30"/>
    </row>
    <row r="645" spans="2:7" ht="16.5">
      <c r="B645" s="12">
        <f t="shared" si="8"/>
        <v>29</v>
      </c>
      <c r="C645" s="35" t="s">
        <v>391</v>
      </c>
      <c r="D645" s="5" t="s">
        <v>11</v>
      </c>
      <c r="E645" s="5" t="s">
        <v>98</v>
      </c>
      <c r="F645" s="5" t="s">
        <v>98</v>
      </c>
      <c r="G645" s="30"/>
    </row>
    <row r="646" spans="2:7" ht="16.5">
      <c r="B646" s="12">
        <f t="shared" si="8"/>
        <v>30</v>
      </c>
      <c r="C646" s="35" t="s">
        <v>392</v>
      </c>
      <c r="D646" s="5" t="s">
        <v>11</v>
      </c>
      <c r="E646" s="5" t="s">
        <v>98</v>
      </c>
      <c r="F646" s="5" t="s">
        <v>98</v>
      </c>
      <c r="G646" s="30"/>
    </row>
    <row r="647" spans="2:7" ht="16.5">
      <c r="B647" s="12">
        <f t="shared" si="8"/>
        <v>31</v>
      </c>
      <c r="C647" s="84" t="s">
        <v>444</v>
      </c>
      <c r="D647" s="85"/>
      <c r="E647" s="85"/>
      <c r="F647" s="85"/>
      <c r="G647" s="86"/>
    </row>
    <row r="648" spans="2:7" ht="33">
      <c r="B648" s="12">
        <f t="shared" si="8"/>
        <v>32</v>
      </c>
      <c r="C648" s="35" t="s">
        <v>393</v>
      </c>
      <c r="D648" s="5" t="s">
        <v>11</v>
      </c>
      <c r="E648" s="5" t="s">
        <v>98</v>
      </c>
      <c r="F648" s="5" t="s">
        <v>98</v>
      </c>
      <c r="G648" s="30"/>
    </row>
    <row r="649" spans="2:7" ht="16.5">
      <c r="B649" s="12">
        <f t="shared" si="8"/>
        <v>33</v>
      </c>
      <c r="C649" s="100" t="s">
        <v>445</v>
      </c>
      <c r="D649" s="101"/>
      <c r="E649" s="101"/>
      <c r="F649" s="101"/>
      <c r="G649" s="102"/>
    </row>
    <row r="650" spans="2:7" ht="16.5">
      <c r="B650" s="12">
        <f t="shared" si="8"/>
        <v>34</v>
      </c>
      <c r="C650" s="84" t="s">
        <v>446</v>
      </c>
      <c r="D650" s="85"/>
      <c r="E650" s="85"/>
      <c r="F650" s="85"/>
      <c r="G650" s="86"/>
    </row>
    <row r="651" spans="2:7" ht="16.5">
      <c r="B651" s="12">
        <f t="shared" si="8"/>
        <v>35</v>
      </c>
      <c r="C651" s="35" t="s">
        <v>395</v>
      </c>
      <c r="D651" s="5" t="s">
        <v>11</v>
      </c>
      <c r="E651" s="5" t="s">
        <v>98</v>
      </c>
      <c r="F651" s="5" t="s">
        <v>98</v>
      </c>
      <c r="G651" s="30"/>
    </row>
    <row r="652" spans="2:7" ht="16.5">
      <c r="B652" s="12">
        <f t="shared" si="8"/>
        <v>36</v>
      </c>
      <c r="C652" s="35" t="s">
        <v>396</v>
      </c>
      <c r="D652" s="5" t="s">
        <v>11</v>
      </c>
      <c r="E652" s="5" t="s">
        <v>98</v>
      </c>
      <c r="F652" s="5" t="s">
        <v>98</v>
      </c>
      <c r="G652" s="30"/>
    </row>
    <row r="653" spans="2:7" ht="16.5">
      <c r="B653" s="12">
        <f t="shared" si="8"/>
        <v>37</v>
      </c>
      <c r="C653" s="38" t="s">
        <v>397</v>
      </c>
      <c r="D653" s="5" t="s">
        <v>11</v>
      </c>
      <c r="E653" s="5" t="s">
        <v>98</v>
      </c>
      <c r="F653" s="5" t="s">
        <v>98</v>
      </c>
      <c r="G653" s="30"/>
    </row>
    <row r="654" spans="2:7" ht="16.5">
      <c r="B654" s="12">
        <f t="shared" si="8"/>
        <v>38</v>
      </c>
      <c r="C654" s="38" t="s">
        <v>398</v>
      </c>
      <c r="D654" s="5" t="s">
        <v>11</v>
      </c>
      <c r="E654" s="5" t="s">
        <v>98</v>
      </c>
      <c r="F654" s="5" t="s">
        <v>98</v>
      </c>
      <c r="G654" s="30"/>
    </row>
    <row r="655" spans="2:7" ht="82.5">
      <c r="B655" s="12">
        <f t="shared" si="8"/>
        <v>39</v>
      </c>
      <c r="C655" s="38" t="s">
        <v>399</v>
      </c>
      <c r="D655" s="5" t="s">
        <v>11</v>
      </c>
      <c r="E655" s="5" t="s">
        <v>98</v>
      </c>
      <c r="F655" s="5" t="s">
        <v>98</v>
      </c>
      <c r="G655" s="30"/>
    </row>
    <row r="656" spans="2:7" ht="16.5">
      <c r="B656" s="12">
        <f t="shared" si="8"/>
        <v>40</v>
      </c>
      <c r="C656" s="35" t="s">
        <v>400</v>
      </c>
      <c r="D656" s="5" t="s">
        <v>11</v>
      </c>
      <c r="E656" s="5" t="s">
        <v>98</v>
      </c>
      <c r="F656" s="5" t="s">
        <v>98</v>
      </c>
      <c r="G656" s="30"/>
    </row>
    <row r="657" spans="2:7" ht="115.5">
      <c r="B657" s="12">
        <f t="shared" si="8"/>
        <v>41</v>
      </c>
      <c r="C657" s="35" t="s">
        <v>401</v>
      </c>
      <c r="D657" s="5" t="s">
        <v>11</v>
      </c>
      <c r="E657" s="5" t="s">
        <v>98</v>
      </c>
      <c r="F657" s="5" t="s">
        <v>98</v>
      </c>
      <c r="G657" s="30"/>
    </row>
    <row r="658" spans="2:7" ht="33">
      <c r="B658" s="12">
        <f t="shared" si="8"/>
        <v>42</v>
      </c>
      <c r="C658" s="35" t="s">
        <v>402</v>
      </c>
      <c r="D658" s="5" t="s">
        <v>11</v>
      </c>
      <c r="E658" s="5" t="s">
        <v>98</v>
      </c>
      <c r="F658" s="5" t="s">
        <v>98</v>
      </c>
      <c r="G658" s="30"/>
    </row>
    <row r="659" spans="2:7" ht="33">
      <c r="B659" s="12">
        <f t="shared" si="8"/>
        <v>43</v>
      </c>
      <c r="C659" s="35" t="s">
        <v>403</v>
      </c>
      <c r="D659" s="5" t="s">
        <v>11</v>
      </c>
      <c r="E659" s="5" t="s">
        <v>98</v>
      </c>
      <c r="F659" s="5" t="s">
        <v>98</v>
      </c>
      <c r="G659" s="30"/>
    </row>
    <row r="660" spans="2:7" ht="82.5">
      <c r="B660" s="12">
        <f t="shared" si="8"/>
        <v>44</v>
      </c>
      <c r="C660" s="35" t="s">
        <v>404</v>
      </c>
      <c r="D660" s="5" t="s">
        <v>11</v>
      </c>
      <c r="E660" s="5" t="s">
        <v>98</v>
      </c>
      <c r="F660" s="5" t="s">
        <v>98</v>
      </c>
      <c r="G660" s="30"/>
    </row>
    <row r="661" spans="2:7" ht="33">
      <c r="B661" s="12">
        <f t="shared" si="8"/>
        <v>45</v>
      </c>
      <c r="C661" s="36" t="s">
        <v>405</v>
      </c>
      <c r="D661" s="5" t="s">
        <v>11</v>
      </c>
      <c r="E661" s="5" t="s">
        <v>98</v>
      </c>
      <c r="F661" s="5" t="s">
        <v>98</v>
      </c>
      <c r="G661" s="30"/>
    </row>
    <row r="662" spans="2:7" ht="33">
      <c r="B662" s="12">
        <f t="shared" si="8"/>
        <v>46</v>
      </c>
      <c r="C662" s="35" t="s">
        <v>406</v>
      </c>
      <c r="D662" s="5" t="s">
        <v>11</v>
      </c>
      <c r="E662" s="5" t="s">
        <v>98</v>
      </c>
      <c r="F662" s="5" t="s">
        <v>98</v>
      </c>
      <c r="G662" s="30"/>
    </row>
    <row r="663" spans="2:7" ht="16.5">
      <c r="B663" s="12">
        <f t="shared" si="8"/>
        <v>47</v>
      </c>
      <c r="C663" s="84" t="s">
        <v>447</v>
      </c>
      <c r="D663" s="85"/>
      <c r="E663" s="85"/>
      <c r="F663" s="85"/>
      <c r="G663" s="86"/>
    </row>
    <row r="664" spans="2:7" ht="16.5">
      <c r="B664" s="12">
        <f t="shared" si="8"/>
        <v>48</v>
      </c>
      <c r="C664" s="35" t="s">
        <v>395</v>
      </c>
      <c r="D664" s="5" t="s">
        <v>11</v>
      </c>
      <c r="E664" s="5" t="s">
        <v>98</v>
      </c>
      <c r="F664" s="5" t="s">
        <v>98</v>
      </c>
      <c r="G664" s="30"/>
    </row>
    <row r="665" spans="2:7" ht="33">
      <c r="B665" s="12">
        <f t="shared" si="8"/>
        <v>49</v>
      </c>
      <c r="C665" s="35" t="s">
        <v>407</v>
      </c>
      <c r="D665" s="5" t="s">
        <v>11</v>
      </c>
      <c r="E665" s="5" t="s">
        <v>98</v>
      </c>
      <c r="F665" s="5" t="s">
        <v>98</v>
      </c>
      <c r="G665" s="30"/>
    </row>
    <row r="666" spans="2:7" ht="16.5">
      <c r="B666" s="12">
        <f t="shared" si="8"/>
        <v>50</v>
      </c>
      <c r="C666" s="35" t="s">
        <v>408</v>
      </c>
      <c r="D666" s="5" t="s">
        <v>11</v>
      </c>
      <c r="E666" s="5" t="s">
        <v>98</v>
      </c>
      <c r="F666" s="5" t="s">
        <v>98</v>
      </c>
      <c r="G666" s="30"/>
    </row>
    <row r="667" spans="2:7" ht="16.5">
      <c r="B667" s="12">
        <f t="shared" si="8"/>
        <v>51</v>
      </c>
      <c r="C667" s="35" t="s">
        <v>398</v>
      </c>
      <c r="D667" s="5" t="s">
        <v>11</v>
      </c>
      <c r="E667" s="5" t="s">
        <v>98</v>
      </c>
      <c r="F667" s="5" t="s">
        <v>98</v>
      </c>
      <c r="G667" s="30"/>
    </row>
    <row r="668" spans="2:7" ht="82.5">
      <c r="B668" s="12">
        <f t="shared" si="8"/>
        <v>52</v>
      </c>
      <c r="C668" s="36" t="s">
        <v>409</v>
      </c>
      <c r="D668" s="5" t="s">
        <v>11</v>
      </c>
      <c r="E668" s="5" t="s">
        <v>98</v>
      </c>
      <c r="F668" s="5" t="s">
        <v>98</v>
      </c>
      <c r="G668" s="30"/>
    </row>
    <row r="669" spans="2:7" ht="16.5">
      <c r="B669" s="12">
        <f t="shared" si="8"/>
        <v>53</v>
      </c>
      <c r="C669" s="35" t="s">
        <v>400</v>
      </c>
      <c r="D669" s="5" t="s">
        <v>11</v>
      </c>
      <c r="E669" s="5" t="s">
        <v>98</v>
      </c>
      <c r="F669" s="5" t="s">
        <v>98</v>
      </c>
      <c r="G669" s="30"/>
    </row>
    <row r="670" spans="2:7" ht="33">
      <c r="B670" s="12">
        <f t="shared" si="8"/>
        <v>54</v>
      </c>
      <c r="C670" s="35" t="s">
        <v>410</v>
      </c>
      <c r="D670" s="5" t="s">
        <v>11</v>
      </c>
      <c r="E670" s="5" t="s">
        <v>98</v>
      </c>
      <c r="F670" s="5" t="s">
        <v>98</v>
      </c>
      <c r="G670" s="30"/>
    </row>
    <row r="671" spans="2:7" ht="33">
      <c r="B671" s="12">
        <f t="shared" si="8"/>
        <v>55</v>
      </c>
      <c r="C671" s="38" t="s">
        <v>403</v>
      </c>
      <c r="D671" s="5" t="s">
        <v>11</v>
      </c>
      <c r="E671" s="5" t="s">
        <v>98</v>
      </c>
      <c r="F671" s="5" t="s">
        <v>98</v>
      </c>
      <c r="G671" s="30"/>
    </row>
    <row r="672" spans="2:7" ht="16.5">
      <c r="B672" s="12">
        <f t="shared" si="8"/>
        <v>56</v>
      </c>
      <c r="C672" s="84" t="s">
        <v>453</v>
      </c>
      <c r="D672" s="85"/>
      <c r="E672" s="85"/>
      <c r="F672" s="85"/>
      <c r="G672" s="86"/>
    </row>
    <row r="673" spans="2:7" ht="33">
      <c r="B673" s="12">
        <f t="shared" si="8"/>
        <v>57</v>
      </c>
      <c r="C673" s="35" t="s">
        <v>411</v>
      </c>
      <c r="D673" s="5" t="s">
        <v>11</v>
      </c>
      <c r="E673" s="5" t="s">
        <v>98</v>
      </c>
      <c r="F673" s="5" t="s">
        <v>98</v>
      </c>
      <c r="G673" s="30"/>
    </row>
    <row r="674" spans="2:7" ht="33">
      <c r="B674" s="12">
        <f aca="true" t="shared" si="9" ref="B674:B710">B673+1</f>
        <v>58</v>
      </c>
      <c r="C674" s="35" t="s">
        <v>412</v>
      </c>
      <c r="D674" s="5" t="s">
        <v>11</v>
      </c>
      <c r="E674" s="5" t="s">
        <v>98</v>
      </c>
      <c r="F674" s="5" t="s">
        <v>98</v>
      </c>
      <c r="G674" s="30"/>
    </row>
    <row r="675" spans="2:7" ht="16.5">
      <c r="B675" s="12">
        <f t="shared" si="9"/>
        <v>59</v>
      </c>
      <c r="C675" s="35" t="s">
        <v>413</v>
      </c>
      <c r="D675" s="5" t="s">
        <v>11</v>
      </c>
      <c r="E675" s="5" t="s">
        <v>98</v>
      </c>
      <c r="F675" s="5" t="s">
        <v>98</v>
      </c>
      <c r="G675" s="30"/>
    </row>
    <row r="676" spans="2:7" ht="16.5">
      <c r="B676" s="12">
        <f t="shared" si="9"/>
        <v>60</v>
      </c>
      <c r="C676" s="35" t="s">
        <v>414</v>
      </c>
      <c r="D676" s="5" t="s">
        <v>11</v>
      </c>
      <c r="E676" s="5" t="s">
        <v>98</v>
      </c>
      <c r="F676" s="5" t="s">
        <v>98</v>
      </c>
      <c r="G676" s="30"/>
    </row>
    <row r="677" spans="2:7" ht="82.5">
      <c r="B677" s="12">
        <f t="shared" si="9"/>
        <v>61</v>
      </c>
      <c r="C677" s="35" t="s">
        <v>415</v>
      </c>
      <c r="D677" s="5" t="s">
        <v>11</v>
      </c>
      <c r="E677" s="5" t="s">
        <v>98</v>
      </c>
      <c r="F677" s="5" t="s">
        <v>98</v>
      </c>
      <c r="G677" s="30"/>
    </row>
    <row r="678" spans="2:7" ht="33">
      <c r="B678" s="12">
        <f t="shared" si="9"/>
        <v>62</v>
      </c>
      <c r="C678" s="35" t="s">
        <v>416</v>
      </c>
      <c r="D678" s="5" t="s">
        <v>11</v>
      </c>
      <c r="E678" s="5" t="s">
        <v>98</v>
      </c>
      <c r="F678" s="5" t="s">
        <v>98</v>
      </c>
      <c r="G678" s="30"/>
    </row>
    <row r="679" spans="2:7" ht="115.5">
      <c r="B679" s="12">
        <f t="shared" si="9"/>
        <v>63</v>
      </c>
      <c r="C679" s="35" t="s">
        <v>417</v>
      </c>
      <c r="D679" s="5" t="s">
        <v>11</v>
      </c>
      <c r="E679" s="5" t="s">
        <v>98</v>
      </c>
      <c r="F679" s="5" t="s">
        <v>98</v>
      </c>
      <c r="G679" s="30"/>
    </row>
    <row r="680" spans="2:7" ht="33">
      <c r="B680" s="12">
        <f t="shared" si="9"/>
        <v>64</v>
      </c>
      <c r="C680" s="35" t="s">
        <v>418</v>
      </c>
      <c r="D680" s="5" t="s">
        <v>11</v>
      </c>
      <c r="E680" s="5" t="s">
        <v>98</v>
      </c>
      <c r="F680" s="5" t="s">
        <v>98</v>
      </c>
      <c r="G680" s="30"/>
    </row>
    <row r="681" spans="2:7" ht="33">
      <c r="B681" s="12">
        <f t="shared" si="9"/>
        <v>65</v>
      </c>
      <c r="C681" s="35" t="s">
        <v>419</v>
      </c>
      <c r="D681" s="5" t="s">
        <v>11</v>
      </c>
      <c r="E681" s="5" t="s">
        <v>98</v>
      </c>
      <c r="F681" s="5" t="s">
        <v>98</v>
      </c>
      <c r="G681" s="30"/>
    </row>
    <row r="682" spans="2:7" ht="99">
      <c r="B682" s="12">
        <f t="shared" si="9"/>
        <v>66</v>
      </c>
      <c r="C682" s="35" t="s">
        <v>420</v>
      </c>
      <c r="D682" s="5" t="s">
        <v>11</v>
      </c>
      <c r="E682" s="5" t="s">
        <v>98</v>
      </c>
      <c r="F682" s="5" t="s">
        <v>98</v>
      </c>
      <c r="G682" s="30"/>
    </row>
    <row r="683" spans="2:7" ht="16.5">
      <c r="B683" s="12">
        <f t="shared" si="9"/>
        <v>67</v>
      </c>
      <c r="C683" s="103" t="s">
        <v>448</v>
      </c>
      <c r="D683" s="85"/>
      <c r="E683" s="85"/>
      <c r="F683" s="85"/>
      <c r="G683" s="86"/>
    </row>
    <row r="684" spans="2:7" ht="33">
      <c r="B684" s="12">
        <f t="shared" si="9"/>
        <v>68</v>
      </c>
      <c r="C684" s="35" t="s">
        <v>424</v>
      </c>
      <c r="D684" s="5" t="s">
        <v>11</v>
      </c>
      <c r="E684" s="5" t="s">
        <v>98</v>
      </c>
      <c r="F684" s="5" t="s">
        <v>98</v>
      </c>
      <c r="G684" s="30"/>
    </row>
    <row r="685" spans="2:7" ht="214.5">
      <c r="B685" s="12">
        <f t="shared" si="9"/>
        <v>69</v>
      </c>
      <c r="C685" s="36" t="s">
        <v>425</v>
      </c>
      <c r="D685" s="5" t="s">
        <v>11</v>
      </c>
      <c r="E685" s="5" t="s">
        <v>98</v>
      </c>
      <c r="F685" s="5" t="s">
        <v>98</v>
      </c>
      <c r="G685" s="30"/>
    </row>
    <row r="686" spans="2:7" ht="33">
      <c r="B686" s="12">
        <f t="shared" si="9"/>
        <v>70</v>
      </c>
      <c r="C686" s="36" t="s">
        <v>426</v>
      </c>
      <c r="D686" s="5" t="s">
        <v>11</v>
      </c>
      <c r="E686" s="5" t="s">
        <v>98</v>
      </c>
      <c r="F686" s="5" t="s">
        <v>98</v>
      </c>
      <c r="G686" s="30"/>
    </row>
    <row r="687" spans="2:7" ht="66">
      <c r="B687" s="12">
        <f t="shared" si="9"/>
        <v>71</v>
      </c>
      <c r="C687" s="35" t="s">
        <v>427</v>
      </c>
      <c r="D687" s="5" t="s">
        <v>11</v>
      </c>
      <c r="E687" s="5" t="s">
        <v>98</v>
      </c>
      <c r="F687" s="5" t="s">
        <v>98</v>
      </c>
      <c r="G687" s="30"/>
    </row>
    <row r="688" spans="2:7" ht="16.5">
      <c r="B688" s="12">
        <f t="shared" si="9"/>
        <v>72</v>
      </c>
      <c r="C688" s="35" t="s">
        <v>428</v>
      </c>
      <c r="D688" s="5" t="s">
        <v>11</v>
      </c>
      <c r="E688" s="5" t="s">
        <v>98</v>
      </c>
      <c r="F688" s="5" t="s">
        <v>98</v>
      </c>
      <c r="G688" s="30"/>
    </row>
    <row r="689" spans="2:7" ht="16.5">
      <c r="B689" s="12">
        <f t="shared" si="9"/>
        <v>73</v>
      </c>
      <c r="C689" s="35" t="s">
        <v>429</v>
      </c>
      <c r="D689" s="5" t="s">
        <v>11</v>
      </c>
      <c r="E689" s="5" t="s">
        <v>98</v>
      </c>
      <c r="F689" s="5" t="s">
        <v>98</v>
      </c>
      <c r="G689" s="30"/>
    </row>
    <row r="690" spans="2:7" ht="16.5">
      <c r="B690" s="12">
        <f t="shared" si="9"/>
        <v>74</v>
      </c>
      <c r="C690" s="84" t="s">
        <v>449</v>
      </c>
      <c r="D690" s="85"/>
      <c r="E690" s="85"/>
      <c r="F690" s="85"/>
      <c r="G690" s="86"/>
    </row>
    <row r="691" spans="2:7" ht="49.5">
      <c r="B691" s="12">
        <f t="shared" si="9"/>
        <v>75</v>
      </c>
      <c r="C691" s="35" t="s">
        <v>430</v>
      </c>
      <c r="D691" s="5" t="s">
        <v>11</v>
      </c>
      <c r="E691" s="5" t="s">
        <v>98</v>
      </c>
      <c r="F691" s="5" t="s">
        <v>98</v>
      </c>
      <c r="G691" s="30"/>
    </row>
    <row r="692" spans="2:7" ht="33">
      <c r="B692" s="12">
        <f t="shared" si="9"/>
        <v>76</v>
      </c>
      <c r="C692" s="35" t="s">
        <v>431</v>
      </c>
      <c r="D692" s="5" t="s">
        <v>11</v>
      </c>
      <c r="E692" s="5" t="s">
        <v>98</v>
      </c>
      <c r="F692" s="5" t="s">
        <v>98</v>
      </c>
      <c r="G692" s="30"/>
    </row>
    <row r="693" spans="2:7" ht="33">
      <c r="B693" s="12">
        <f t="shared" si="9"/>
        <v>77</v>
      </c>
      <c r="C693" s="35" t="s">
        <v>432</v>
      </c>
      <c r="D693" s="5" t="s">
        <v>11</v>
      </c>
      <c r="E693" s="5" t="s">
        <v>98</v>
      </c>
      <c r="F693" s="5" t="s">
        <v>98</v>
      </c>
      <c r="G693" s="30"/>
    </row>
    <row r="694" spans="2:7" ht="66">
      <c r="B694" s="12">
        <f t="shared" si="9"/>
        <v>78</v>
      </c>
      <c r="C694" s="35" t="s">
        <v>433</v>
      </c>
      <c r="D694" s="5" t="s">
        <v>11</v>
      </c>
      <c r="E694" s="5" t="s">
        <v>98</v>
      </c>
      <c r="F694" s="5" t="s">
        <v>98</v>
      </c>
      <c r="G694" s="30"/>
    </row>
    <row r="695" spans="2:7" ht="33">
      <c r="B695" s="12">
        <f t="shared" si="9"/>
        <v>79</v>
      </c>
      <c r="C695" s="35" t="s">
        <v>434</v>
      </c>
      <c r="D695" s="5" t="s">
        <v>11</v>
      </c>
      <c r="E695" s="5" t="s">
        <v>98</v>
      </c>
      <c r="F695" s="5" t="s">
        <v>98</v>
      </c>
      <c r="G695" s="30"/>
    </row>
    <row r="696" spans="2:7" ht="33">
      <c r="B696" s="12">
        <f t="shared" si="9"/>
        <v>80</v>
      </c>
      <c r="C696" s="35" t="s">
        <v>435</v>
      </c>
      <c r="D696" s="5" t="s">
        <v>11</v>
      </c>
      <c r="E696" s="5" t="s">
        <v>98</v>
      </c>
      <c r="F696" s="5" t="s">
        <v>98</v>
      </c>
      <c r="G696" s="30"/>
    </row>
    <row r="697" spans="2:7" ht="33">
      <c r="B697" s="12">
        <f t="shared" si="9"/>
        <v>81</v>
      </c>
      <c r="C697" s="35" t="s">
        <v>436</v>
      </c>
      <c r="D697" s="5" t="s">
        <v>11</v>
      </c>
      <c r="E697" s="5" t="s">
        <v>98</v>
      </c>
      <c r="F697" s="5" t="s">
        <v>98</v>
      </c>
      <c r="G697" s="30"/>
    </row>
    <row r="698" spans="2:7" ht="16.5">
      <c r="B698" s="12">
        <f t="shared" si="9"/>
        <v>82</v>
      </c>
      <c r="C698" s="35" t="s">
        <v>437</v>
      </c>
      <c r="D698" s="5" t="s">
        <v>11</v>
      </c>
      <c r="E698" s="5" t="s">
        <v>98</v>
      </c>
      <c r="F698" s="5" t="s">
        <v>98</v>
      </c>
      <c r="G698" s="30"/>
    </row>
    <row r="699" spans="2:7" ht="16.5">
      <c r="B699" s="12">
        <f t="shared" si="9"/>
        <v>83</v>
      </c>
      <c r="C699" s="35" t="s">
        <v>438</v>
      </c>
      <c r="D699" s="5" t="s">
        <v>11</v>
      </c>
      <c r="E699" s="5" t="s">
        <v>98</v>
      </c>
      <c r="F699" s="5" t="s">
        <v>98</v>
      </c>
      <c r="G699" s="30"/>
    </row>
    <row r="700" spans="2:7" ht="16.5">
      <c r="B700" s="12">
        <f t="shared" si="9"/>
        <v>84</v>
      </c>
      <c r="C700" s="35" t="s">
        <v>439</v>
      </c>
      <c r="D700" s="5" t="s">
        <v>11</v>
      </c>
      <c r="E700" s="5" t="s">
        <v>98</v>
      </c>
      <c r="F700" s="5" t="s">
        <v>98</v>
      </c>
      <c r="G700" s="30"/>
    </row>
    <row r="701" spans="2:7" ht="16.5">
      <c r="B701" s="12">
        <f t="shared" si="9"/>
        <v>85</v>
      </c>
      <c r="C701" s="35" t="s">
        <v>440</v>
      </c>
      <c r="D701" s="5" t="s">
        <v>11</v>
      </c>
      <c r="E701" s="5" t="s">
        <v>98</v>
      </c>
      <c r="F701" s="5" t="s">
        <v>98</v>
      </c>
      <c r="G701" s="30"/>
    </row>
    <row r="702" spans="2:7" ht="16.5">
      <c r="B702" s="12">
        <f t="shared" si="9"/>
        <v>86</v>
      </c>
      <c r="C702" s="104" t="s">
        <v>450</v>
      </c>
      <c r="D702" s="105"/>
      <c r="E702" s="105"/>
      <c r="F702" s="105"/>
      <c r="G702" s="106"/>
    </row>
    <row r="703" spans="2:7" ht="33">
      <c r="B703" s="12">
        <f t="shared" si="9"/>
        <v>87</v>
      </c>
      <c r="C703" s="37" t="s">
        <v>421</v>
      </c>
      <c r="D703" s="5" t="s">
        <v>11</v>
      </c>
      <c r="E703" s="5" t="s">
        <v>98</v>
      </c>
      <c r="F703" s="5" t="s">
        <v>98</v>
      </c>
      <c r="G703" s="30"/>
    </row>
    <row r="704" spans="2:7" ht="33">
      <c r="B704" s="12">
        <f t="shared" si="9"/>
        <v>88</v>
      </c>
      <c r="C704" s="38" t="s">
        <v>584</v>
      </c>
      <c r="D704" s="5" t="s">
        <v>11</v>
      </c>
      <c r="E704" s="5" t="s">
        <v>98</v>
      </c>
      <c r="F704" s="5" t="s">
        <v>98</v>
      </c>
      <c r="G704" s="30"/>
    </row>
    <row r="705" spans="2:7" ht="16.5">
      <c r="B705" s="12">
        <f t="shared" si="9"/>
        <v>89</v>
      </c>
      <c r="C705" s="37" t="s">
        <v>422</v>
      </c>
      <c r="D705" s="5" t="s">
        <v>11</v>
      </c>
      <c r="E705" s="5" t="s">
        <v>98</v>
      </c>
      <c r="F705" s="5" t="s">
        <v>98</v>
      </c>
      <c r="G705" s="30"/>
    </row>
    <row r="706" spans="2:7" ht="49.5">
      <c r="B706" s="12">
        <f t="shared" si="9"/>
        <v>90</v>
      </c>
      <c r="C706" s="37" t="s">
        <v>423</v>
      </c>
      <c r="D706" s="5" t="s">
        <v>11</v>
      </c>
      <c r="E706" s="5" t="s">
        <v>98</v>
      </c>
      <c r="F706" s="5" t="s">
        <v>98</v>
      </c>
      <c r="G706" s="30"/>
    </row>
    <row r="707" spans="2:7" ht="49.5">
      <c r="B707" s="12">
        <f t="shared" si="9"/>
        <v>91</v>
      </c>
      <c r="C707" s="38" t="s">
        <v>583</v>
      </c>
      <c r="D707" s="5" t="s">
        <v>11</v>
      </c>
      <c r="E707" s="5" t="s">
        <v>98</v>
      </c>
      <c r="F707" s="5" t="s">
        <v>98</v>
      </c>
      <c r="G707" s="30"/>
    </row>
    <row r="708" spans="2:7" ht="33">
      <c r="B708" s="12">
        <f t="shared" si="9"/>
        <v>92</v>
      </c>
      <c r="C708" s="35" t="s">
        <v>441</v>
      </c>
      <c r="D708" s="5" t="s">
        <v>11</v>
      </c>
      <c r="E708" s="5" t="s">
        <v>98</v>
      </c>
      <c r="F708" s="5" t="s">
        <v>98</v>
      </c>
      <c r="G708" s="30"/>
    </row>
    <row r="709" spans="2:7" ht="16.5">
      <c r="B709" s="12">
        <f t="shared" si="9"/>
        <v>93</v>
      </c>
      <c r="C709" s="62" t="s">
        <v>394</v>
      </c>
      <c r="D709" s="5"/>
      <c r="E709" s="5"/>
      <c r="F709" s="5"/>
      <c r="G709" s="30"/>
    </row>
    <row r="710" spans="2:7" ht="16.5">
      <c r="B710" s="12">
        <f t="shared" si="9"/>
        <v>94</v>
      </c>
      <c r="C710" s="35" t="s">
        <v>442</v>
      </c>
      <c r="D710" s="5" t="s">
        <v>11</v>
      </c>
      <c r="E710" s="5" t="s">
        <v>98</v>
      </c>
      <c r="F710" s="5" t="s">
        <v>98</v>
      </c>
      <c r="G710" s="30"/>
    </row>
    <row r="711" spans="2:7" ht="16.5">
      <c r="B711" s="17"/>
      <c r="C711" s="22"/>
      <c r="D711" s="17"/>
      <c r="E711" s="21"/>
      <c r="F711" s="17"/>
      <c r="G711" s="18"/>
    </row>
    <row r="712" spans="2:7" ht="16.5">
      <c r="B712" s="17"/>
      <c r="C712" s="20" t="s">
        <v>29</v>
      </c>
      <c r="D712" s="17"/>
      <c r="E712" s="21"/>
      <c r="F712" s="17"/>
      <c r="G712" s="17"/>
    </row>
    <row r="713" spans="2:7" ht="16.5">
      <c r="B713" s="17"/>
      <c r="C713" s="20"/>
      <c r="D713" s="17"/>
      <c r="E713" s="21"/>
      <c r="F713" s="17"/>
      <c r="G713" s="17"/>
    </row>
    <row r="714" spans="2:7" ht="16.5">
      <c r="B714" s="88"/>
      <c r="C714" s="88"/>
      <c r="D714" s="88"/>
      <c r="E714" s="88"/>
      <c r="F714" s="88"/>
      <c r="G714" s="88"/>
    </row>
    <row r="715" spans="2:7" ht="16.5">
      <c r="B715" s="88" t="s">
        <v>30</v>
      </c>
      <c r="C715" s="88"/>
      <c r="D715" s="89" t="s">
        <v>31</v>
      </c>
      <c r="E715" s="89"/>
      <c r="F715" s="89"/>
      <c r="G715" s="89"/>
    </row>
    <row r="716" spans="2:7" ht="16.5">
      <c r="B716" s="97" t="s">
        <v>32</v>
      </c>
      <c r="C716" s="97"/>
      <c r="D716" s="87" t="s">
        <v>33</v>
      </c>
      <c r="E716" s="87"/>
      <c r="F716" s="87"/>
      <c r="G716" s="87"/>
    </row>
    <row r="717" spans="2:7" ht="16.5">
      <c r="B717" s="97"/>
      <c r="C717" s="97"/>
      <c r="D717" s="87" t="s">
        <v>34</v>
      </c>
      <c r="E717" s="87"/>
      <c r="F717" s="87"/>
      <c r="G717" s="87"/>
    </row>
    <row r="718" spans="2:7" ht="16.5">
      <c r="B718" s="10"/>
      <c r="C718" s="10"/>
      <c r="D718" s="87" t="s">
        <v>35</v>
      </c>
      <c r="E718" s="87"/>
      <c r="F718" s="87"/>
      <c r="G718" s="87"/>
    </row>
    <row r="719" spans="2:7" ht="16.5">
      <c r="B719" s="10"/>
      <c r="C719" s="10"/>
      <c r="D719" s="87" t="s">
        <v>36</v>
      </c>
      <c r="E719" s="87"/>
      <c r="F719" s="87"/>
      <c r="G719" s="87"/>
    </row>
    <row r="720" spans="2:7" ht="16.5">
      <c r="B720" s="10"/>
      <c r="C720" s="10"/>
      <c r="D720" s="7"/>
      <c r="F720" s="7"/>
      <c r="G720" s="7"/>
    </row>
    <row r="721" spans="2:7" ht="16.5">
      <c r="B721" s="10"/>
      <c r="C721" s="10"/>
      <c r="D721" s="7"/>
      <c r="F721" s="7"/>
      <c r="G721" s="7"/>
    </row>
    <row r="722" spans="2:7" ht="16.5">
      <c r="B722" s="10"/>
      <c r="C722" s="10"/>
      <c r="D722" s="7"/>
      <c r="F722" s="7"/>
      <c r="G722" s="7"/>
    </row>
    <row r="723" spans="2:7" ht="16.5">
      <c r="B723" s="93" t="s">
        <v>260</v>
      </c>
      <c r="C723" s="93"/>
      <c r="D723" s="93"/>
      <c r="E723" s="93"/>
      <c r="F723" s="93"/>
      <c r="G723" s="93"/>
    </row>
    <row r="724" spans="2:7" ht="16.5">
      <c r="B724" s="9"/>
      <c r="D724" s="10"/>
      <c r="G724" s="10"/>
    </row>
    <row r="725" spans="2:7" ht="16.5">
      <c r="B725" s="81" t="s">
        <v>0</v>
      </c>
      <c r="C725" s="81"/>
      <c r="D725" s="81"/>
      <c r="E725" s="81"/>
      <c r="F725" s="81"/>
      <c r="G725" s="81"/>
    </row>
    <row r="726" spans="2:7" ht="16.5">
      <c r="B726" s="9"/>
      <c r="C726" s="87"/>
      <c r="D726" s="87"/>
      <c r="E726" s="87"/>
      <c r="F726" s="87"/>
      <c r="G726" s="87"/>
    </row>
    <row r="727" spans="2:7" ht="16.5">
      <c r="B727" s="9"/>
      <c r="D727" s="10"/>
      <c r="G727" s="10"/>
    </row>
    <row r="728" spans="2:7" ht="16.5">
      <c r="B728" s="81" t="s">
        <v>253</v>
      </c>
      <c r="C728" s="81"/>
      <c r="D728" s="81"/>
      <c r="E728" s="81"/>
      <c r="F728" s="81"/>
      <c r="G728" s="81"/>
    </row>
    <row r="729" spans="2:7" ht="16.5">
      <c r="B729" s="81" t="s">
        <v>248</v>
      </c>
      <c r="C729" s="81"/>
      <c r="D729" s="81"/>
      <c r="E729" s="81"/>
      <c r="F729" s="81"/>
      <c r="G729" s="81"/>
    </row>
    <row r="730" spans="2:7" ht="16.5">
      <c r="B730" s="9"/>
      <c r="D730" s="10"/>
      <c r="G730" s="10"/>
    </row>
    <row r="731" spans="2:7" ht="16.5">
      <c r="B731" s="81" t="s">
        <v>1</v>
      </c>
      <c r="C731" s="81"/>
      <c r="D731" s="81"/>
      <c r="E731" s="81"/>
      <c r="F731" s="81"/>
      <c r="G731" s="81"/>
    </row>
    <row r="732" spans="2:7" ht="16.5">
      <c r="B732" s="81" t="s">
        <v>2</v>
      </c>
      <c r="C732" s="81"/>
      <c r="D732" s="81"/>
      <c r="E732" s="81"/>
      <c r="F732" s="81"/>
      <c r="G732" s="81"/>
    </row>
    <row r="733" spans="2:7" ht="16.5">
      <c r="B733" s="81" t="s">
        <v>3</v>
      </c>
      <c r="C733" s="81"/>
      <c r="D733" s="81"/>
      <c r="E733" s="81"/>
      <c r="F733" s="81"/>
      <c r="G733" s="81"/>
    </row>
    <row r="734" spans="2:7" ht="16.5">
      <c r="B734" s="11"/>
      <c r="C734" s="11"/>
      <c r="D734" s="11"/>
      <c r="E734" s="11"/>
      <c r="F734" s="9"/>
      <c r="G734" s="11"/>
    </row>
    <row r="735" spans="2:7" ht="16.5" customHeight="1">
      <c r="B735" s="82" t="s">
        <v>4</v>
      </c>
      <c r="C735" s="82" t="s">
        <v>5</v>
      </c>
      <c r="D735" s="82" t="s">
        <v>6</v>
      </c>
      <c r="E735" s="90" t="s">
        <v>7</v>
      </c>
      <c r="F735" s="82" t="s">
        <v>8</v>
      </c>
      <c r="G735" s="82" t="s">
        <v>9</v>
      </c>
    </row>
    <row r="736" spans="2:7" ht="16.5">
      <c r="B736" s="82"/>
      <c r="C736" s="82"/>
      <c r="D736" s="82"/>
      <c r="E736" s="90"/>
      <c r="F736" s="82"/>
      <c r="G736" s="82"/>
    </row>
    <row r="737" spans="2:7" ht="16.5">
      <c r="B737" s="5">
        <v>1</v>
      </c>
      <c r="C737" s="1" t="s">
        <v>10</v>
      </c>
      <c r="D737" s="5" t="s">
        <v>11</v>
      </c>
      <c r="E737" s="23" t="s">
        <v>98</v>
      </c>
      <c r="F737" s="23" t="s">
        <v>98</v>
      </c>
      <c r="G737" s="1"/>
    </row>
    <row r="738" spans="2:7" ht="16.5">
      <c r="B738" s="5">
        <f>B737+1</f>
        <v>2</v>
      </c>
      <c r="C738" s="1" t="s">
        <v>12</v>
      </c>
      <c r="D738" s="5" t="s">
        <v>11</v>
      </c>
      <c r="E738" s="23" t="s">
        <v>98</v>
      </c>
      <c r="F738" s="23" t="s">
        <v>98</v>
      </c>
      <c r="G738" s="1"/>
    </row>
    <row r="739" spans="2:7" ht="16.5">
      <c r="B739" s="5">
        <f aca="true" t="shared" si="10" ref="B739:B759">B738+1</f>
        <v>3</v>
      </c>
      <c r="C739" s="91" t="s">
        <v>14</v>
      </c>
      <c r="D739" s="91"/>
      <c r="E739" s="91"/>
      <c r="F739" s="91"/>
      <c r="G739" s="91"/>
    </row>
    <row r="740" spans="2:7" ht="198.75" customHeight="1">
      <c r="B740" s="5">
        <f t="shared" si="10"/>
        <v>4</v>
      </c>
      <c r="C740" s="25" t="s">
        <v>362</v>
      </c>
      <c r="D740" s="5" t="s">
        <v>11</v>
      </c>
      <c r="E740" s="5" t="s">
        <v>98</v>
      </c>
      <c r="F740" s="5" t="s">
        <v>98</v>
      </c>
      <c r="G740" s="1"/>
    </row>
    <row r="741" spans="2:7" ht="16.5">
      <c r="B741" s="5">
        <f t="shared" si="10"/>
        <v>5</v>
      </c>
      <c r="C741" s="25" t="s">
        <v>363</v>
      </c>
      <c r="D741" s="5" t="s">
        <v>11</v>
      </c>
      <c r="E741" s="5" t="s">
        <v>98</v>
      </c>
      <c r="F741" s="5" t="s">
        <v>98</v>
      </c>
      <c r="G741" s="1"/>
    </row>
    <row r="742" spans="2:7" ht="16.5">
      <c r="B742" s="5">
        <f t="shared" si="10"/>
        <v>6</v>
      </c>
      <c r="C742" s="25" t="s">
        <v>364</v>
      </c>
      <c r="D742" s="5" t="s">
        <v>11</v>
      </c>
      <c r="E742" s="5" t="s">
        <v>98</v>
      </c>
      <c r="F742" s="5" t="s">
        <v>98</v>
      </c>
      <c r="G742" s="1"/>
    </row>
    <row r="743" spans="2:7" ht="181.5">
      <c r="B743" s="5">
        <f t="shared" si="10"/>
        <v>7</v>
      </c>
      <c r="C743" s="25" t="s">
        <v>365</v>
      </c>
      <c r="D743" s="5" t="s">
        <v>11</v>
      </c>
      <c r="E743" s="5" t="s">
        <v>98</v>
      </c>
      <c r="F743" s="5" t="s">
        <v>98</v>
      </c>
      <c r="G743" s="26"/>
    </row>
    <row r="744" spans="2:7" ht="16.5">
      <c r="B744" s="5">
        <f t="shared" si="10"/>
        <v>8</v>
      </c>
      <c r="C744" s="25" t="s">
        <v>366</v>
      </c>
      <c r="D744" s="5" t="s">
        <v>11</v>
      </c>
      <c r="E744" s="5" t="s">
        <v>98</v>
      </c>
      <c r="F744" s="5" t="s">
        <v>98</v>
      </c>
      <c r="G744" s="1"/>
    </row>
    <row r="745" spans="2:7" ht="181.5">
      <c r="B745" s="5">
        <f t="shared" si="10"/>
        <v>9</v>
      </c>
      <c r="C745" s="25" t="s">
        <v>367</v>
      </c>
      <c r="D745" s="5" t="s">
        <v>11</v>
      </c>
      <c r="E745" s="5" t="s">
        <v>98</v>
      </c>
      <c r="F745" s="5" t="s">
        <v>98</v>
      </c>
      <c r="G745" s="12"/>
    </row>
    <row r="746" spans="2:7" ht="16.5">
      <c r="B746" s="5">
        <f t="shared" si="10"/>
        <v>10</v>
      </c>
      <c r="C746" s="25" t="s">
        <v>368</v>
      </c>
      <c r="D746" s="5" t="s">
        <v>11</v>
      </c>
      <c r="E746" s="5" t="s">
        <v>98</v>
      </c>
      <c r="F746" s="5" t="s">
        <v>98</v>
      </c>
      <c r="G746" s="1"/>
    </row>
    <row r="747" spans="2:7" ht="148.5">
      <c r="B747" s="5">
        <f t="shared" si="10"/>
        <v>11</v>
      </c>
      <c r="C747" s="25" t="s">
        <v>369</v>
      </c>
      <c r="D747" s="5" t="s">
        <v>11</v>
      </c>
      <c r="E747" s="5" t="s">
        <v>98</v>
      </c>
      <c r="F747" s="5" t="s">
        <v>98</v>
      </c>
      <c r="G747" s="26"/>
    </row>
    <row r="748" spans="2:7" ht="16.5">
      <c r="B748" s="5">
        <f t="shared" si="10"/>
        <v>12</v>
      </c>
      <c r="C748" s="25" t="s">
        <v>370</v>
      </c>
      <c r="D748" s="5" t="s">
        <v>11</v>
      </c>
      <c r="E748" s="5" t="s">
        <v>98</v>
      </c>
      <c r="F748" s="5" t="s">
        <v>98</v>
      </c>
      <c r="G748" s="1"/>
    </row>
    <row r="749" spans="2:7" ht="16.5">
      <c r="B749" s="5">
        <f t="shared" si="10"/>
        <v>13</v>
      </c>
      <c r="C749" s="30" t="s">
        <v>450</v>
      </c>
      <c r="D749" s="12"/>
      <c r="E749" s="5" t="s">
        <v>98</v>
      </c>
      <c r="F749" s="5" t="s">
        <v>98</v>
      </c>
      <c r="G749" s="26"/>
    </row>
    <row r="750" spans="2:7" ht="101.25" customHeight="1">
      <c r="B750" s="5">
        <f t="shared" si="10"/>
        <v>14</v>
      </c>
      <c r="C750" s="33" t="s">
        <v>575</v>
      </c>
      <c r="D750" s="61"/>
      <c r="E750" s="5" t="s">
        <v>98</v>
      </c>
      <c r="F750" s="5" t="s">
        <v>98</v>
      </c>
      <c r="G750" s="26"/>
    </row>
    <row r="751" spans="2:7" ht="109.5" customHeight="1">
      <c r="B751" s="5">
        <f t="shared" si="10"/>
        <v>15</v>
      </c>
      <c r="C751" s="33" t="s">
        <v>576</v>
      </c>
      <c r="D751" s="61"/>
      <c r="E751" s="5" t="s">
        <v>98</v>
      </c>
      <c r="F751" s="5" t="s">
        <v>98</v>
      </c>
      <c r="G751" s="26"/>
    </row>
    <row r="752" spans="2:7" ht="50.25" customHeight="1">
      <c r="B752" s="5">
        <f t="shared" si="10"/>
        <v>16</v>
      </c>
      <c r="C752" s="33" t="s">
        <v>582</v>
      </c>
      <c r="D752" s="61"/>
      <c r="E752" s="5" t="s">
        <v>98</v>
      </c>
      <c r="F752" s="5" t="s">
        <v>98</v>
      </c>
      <c r="G752" s="12"/>
    </row>
    <row r="753" spans="2:7" ht="66">
      <c r="B753" s="5">
        <f t="shared" si="10"/>
        <v>17</v>
      </c>
      <c r="C753" s="59" t="s">
        <v>581</v>
      </c>
      <c r="D753" s="61"/>
      <c r="E753" s="5" t="s">
        <v>98</v>
      </c>
      <c r="F753" s="5" t="s">
        <v>98</v>
      </c>
      <c r="G753" s="1"/>
    </row>
    <row r="754" spans="2:7" ht="16.5">
      <c r="B754" s="5">
        <f t="shared" si="10"/>
        <v>18</v>
      </c>
      <c r="C754" s="33" t="s">
        <v>569</v>
      </c>
      <c r="D754" s="61"/>
      <c r="E754" s="5" t="s">
        <v>98</v>
      </c>
      <c r="F754" s="5" t="s">
        <v>98</v>
      </c>
      <c r="G754" s="1"/>
    </row>
    <row r="755" spans="2:7" ht="19.5" customHeight="1">
      <c r="B755" s="5">
        <f t="shared" si="10"/>
        <v>19</v>
      </c>
      <c r="C755" s="33" t="s">
        <v>577</v>
      </c>
      <c r="D755" s="61"/>
      <c r="E755" s="5" t="s">
        <v>98</v>
      </c>
      <c r="F755" s="5" t="s">
        <v>98</v>
      </c>
      <c r="G755" s="1"/>
    </row>
    <row r="756" spans="2:7" ht="93" customHeight="1">
      <c r="B756" s="5">
        <f t="shared" si="10"/>
        <v>20</v>
      </c>
      <c r="C756" s="33" t="s">
        <v>578</v>
      </c>
      <c r="D756" s="61"/>
      <c r="E756" s="5" t="s">
        <v>98</v>
      </c>
      <c r="F756" s="5" t="s">
        <v>98</v>
      </c>
      <c r="G756" s="26"/>
    </row>
    <row r="757" spans="2:7" ht="16.5">
      <c r="B757" s="5">
        <f t="shared" si="10"/>
        <v>21</v>
      </c>
      <c r="C757" s="59" t="s">
        <v>562</v>
      </c>
      <c r="D757" s="61"/>
      <c r="E757" s="5" t="s">
        <v>98</v>
      </c>
      <c r="F757" s="5" t="s">
        <v>98</v>
      </c>
      <c r="G757" s="26"/>
    </row>
    <row r="758" spans="2:7" ht="16.5">
      <c r="B758" s="5">
        <f t="shared" si="10"/>
        <v>22</v>
      </c>
      <c r="C758" s="33" t="s">
        <v>579</v>
      </c>
      <c r="D758" s="61"/>
      <c r="E758" s="5" t="s">
        <v>98</v>
      </c>
      <c r="F758" s="5" t="s">
        <v>98</v>
      </c>
      <c r="G758" s="26"/>
    </row>
    <row r="759" spans="2:7" ht="16.5">
      <c r="B759" s="5">
        <f t="shared" si="10"/>
        <v>23</v>
      </c>
      <c r="C759" s="59" t="s">
        <v>580</v>
      </c>
      <c r="D759" s="61"/>
      <c r="E759" s="5" t="s">
        <v>98</v>
      </c>
      <c r="F759" s="5" t="s">
        <v>98</v>
      </c>
      <c r="G759" s="26"/>
    </row>
    <row r="760" spans="2:7" ht="16.5">
      <c r="B760" s="17"/>
      <c r="C760" s="19"/>
      <c r="D760" s="15"/>
      <c r="E760" s="15"/>
      <c r="F760" s="14"/>
      <c r="G760" s="17"/>
    </row>
    <row r="761" spans="2:7" ht="16.5">
      <c r="B761" s="17"/>
      <c r="C761" s="19"/>
      <c r="D761" s="15"/>
      <c r="E761" s="15"/>
      <c r="F761" s="14"/>
      <c r="G761" s="17"/>
    </row>
    <row r="762" spans="2:7" ht="16.5">
      <c r="B762" s="17"/>
      <c r="C762" s="20" t="s">
        <v>29</v>
      </c>
      <c r="D762" s="17"/>
      <c r="E762" s="21"/>
      <c r="F762" s="17"/>
      <c r="G762" s="17"/>
    </row>
    <row r="763" spans="2:7" ht="16.5">
      <c r="B763" s="17"/>
      <c r="C763" s="20"/>
      <c r="D763" s="17"/>
      <c r="E763" s="21"/>
      <c r="F763" s="17"/>
      <c r="G763" s="17"/>
    </row>
    <row r="764" spans="2:7" ht="16.5">
      <c r="B764" s="88"/>
      <c r="C764" s="88"/>
      <c r="D764" s="88"/>
      <c r="E764" s="88"/>
      <c r="F764" s="88"/>
      <c r="G764" s="88"/>
    </row>
    <row r="765" spans="2:7" ht="16.5">
      <c r="B765" s="88" t="s">
        <v>30</v>
      </c>
      <c r="C765" s="88"/>
      <c r="D765" s="89" t="s">
        <v>31</v>
      </c>
      <c r="E765" s="89"/>
      <c r="F765" s="89"/>
      <c r="G765" s="89"/>
    </row>
    <row r="766" spans="2:7" ht="16.5">
      <c r="B766" s="97" t="s">
        <v>32</v>
      </c>
      <c r="C766" s="97"/>
      <c r="D766" s="87" t="s">
        <v>33</v>
      </c>
      <c r="E766" s="87"/>
      <c r="F766" s="87"/>
      <c r="G766" s="87"/>
    </row>
    <row r="767" spans="2:7" ht="16.5">
      <c r="B767" s="97"/>
      <c r="C767" s="97"/>
      <c r="D767" s="87" t="s">
        <v>34</v>
      </c>
      <c r="E767" s="87"/>
      <c r="F767" s="87"/>
      <c r="G767" s="87"/>
    </row>
    <row r="768" spans="2:7" ht="16.5">
      <c r="B768" s="10"/>
      <c r="C768" s="10"/>
      <c r="D768" s="87" t="s">
        <v>35</v>
      </c>
      <c r="E768" s="87"/>
      <c r="F768" s="87"/>
      <c r="G768" s="87"/>
    </row>
    <row r="769" spans="2:7" ht="16.5">
      <c r="B769" s="10"/>
      <c r="C769" s="10"/>
      <c r="D769" s="87" t="s">
        <v>36</v>
      </c>
      <c r="E769" s="87"/>
      <c r="F769" s="87"/>
      <c r="G769" s="87"/>
    </row>
    <row r="770" spans="2:7" ht="16.5">
      <c r="B770" s="10"/>
      <c r="C770" s="10"/>
      <c r="D770" s="7"/>
      <c r="F770" s="7"/>
      <c r="G770" s="7"/>
    </row>
    <row r="771" spans="2:7" ht="16.5">
      <c r="B771" s="10"/>
      <c r="C771" s="10"/>
      <c r="D771" s="7"/>
      <c r="F771" s="7"/>
      <c r="G771" s="7"/>
    </row>
    <row r="772" spans="2:7" ht="16.5">
      <c r="B772" s="10"/>
      <c r="C772" s="10"/>
      <c r="D772" s="7"/>
      <c r="F772" s="7"/>
      <c r="G772" s="7"/>
    </row>
    <row r="773" spans="2:7" ht="16.5">
      <c r="B773" s="10"/>
      <c r="C773" s="10"/>
      <c r="D773" s="7"/>
      <c r="F773" s="7"/>
      <c r="G773" s="7"/>
    </row>
    <row r="774" spans="2:7" ht="16.5">
      <c r="B774" s="10"/>
      <c r="C774" s="10"/>
      <c r="D774" s="7"/>
      <c r="F774" s="7"/>
      <c r="G774" s="7"/>
    </row>
    <row r="776" spans="2:7" ht="16.5">
      <c r="B776" s="10">
        <v>1</v>
      </c>
      <c r="C776" s="113" t="s">
        <v>20</v>
      </c>
      <c r="D776" s="113"/>
      <c r="E776" s="113"/>
      <c r="F776" s="113"/>
      <c r="G776" s="113"/>
    </row>
    <row r="777" spans="2:7" ht="42" customHeight="1">
      <c r="B777" s="13">
        <v>2</v>
      </c>
      <c r="C777" s="122" t="s">
        <v>21</v>
      </c>
      <c r="D777" s="122"/>
      <c r="E777" s="122"/>
      <c r="F777" s="122"/>
      <c r="G777" s="122"/>
    </row>
    <row r="778" spans="2:7" ht="18.75" customHeight="1">
      <c r="B778" s="13">
        <v>3</v>
      </c>
      <c r="C778" s="122" t="s">
        <v>22</v>
      </c>
      <c r="D778" s="122"/>
      <c r="E778" s="122"/>
      <c r="F778" s="122"/>
      <c r="G778" s="122"/>
    </row>
    <row r="779" spans="2:7" ht="18.75" customHeight="1">
      <c r="B779" s="13">
        <v>4</v>
      </c>
      <c r="C779" s="122" t="s">
        <v>23</v>
      </c>
      <c r="D779" s="122"/>
      <c r="E779" s="122"/>
      <c r="F779" s="122"/>
      <c r="G779" s="122"/>
    </row>
    <row r="780" spans="2:7" ht="42" customHeight="1">
      <c r="B780" s="13">
        <v>5</v>
      </c>
      <c r="C780" s="122" t="s">
        <v>24</v>
      </c>
      <c r="D780" s="122"/>
      <c r="E780" s="122"/>
      <c r="F780" s="122"/>
      <c r="G780" s="122"/>
    </row>
    <row r="781" spans="2:7" ht="42" customHeight="1">
      <c r="B781" s="13">
        <v>6</v>
      </c>
      <c r="C781" s="122" t="s">
        <v>25</v>
      </c>
      <c r="D781" s="122"/>
      <c r="E781" s="122"/>
      <c r="F781" s="122"/>
      <c r="G781" s="122"/>
    </row>
    <row r="782" spans="2:7" ht="42" customHeight="1">
      <c r="B782" s="13">
        <v>7</v>
      </c>
      <c r="C782" s="113" t="s">
        <v>26</v>
      </c>
      <c r="D782" s="113"/>
      <c r="E782" s="113"/>
      <c r="F782" s="113"/>
      <c r="G782" s="113"/>
    </row>
    <row r="783" spans="2:7" ht="42" customHeight="1">
      <c r="B783" s="13">
        <v>8</v>
      </c>
      <c r="C783" s="113" t="s">
        <v>37</v>
      </c>
      <c r="D783" s="113"/>
      <c r="E783" s="113"/>
      <c r="F783" s="113"/>
      <c r="G783" s="113"/>
    </row>
    <row r="784" spans="2:7" ht="42" customHeight="1">
      <c r="B784" s="13">
        <v>9</v>
      </c>
      <c r="C784" s="113" t="s">
        <v>27</v>
      </c>
      <c r="D784" s="113"/>
      <c r="E784" s="113"/>
      <c r="F784" s="113"/>
      <c r="G784" s="113"/>
    </row>
    <row r="785" spans="2:7" ht="16.5">
      <c r="B785" s="10">
        <v>10</v>
      </c>
      <c r="C785" s="113" t="s">
        <v>28</v>
      </c>
      <c r="D785" s="113"/>
      <c r="E785" s="113"/>
      <c r="F785" s="113"/>
      <c r="G785" s="113"/>
    </row>
    <row r="786" ht="16.5">
      <c r="C786" s="6"/>
    </row>
    <row r="787" ht="16.5">
      <c r="C787" s="6"/>
    </row>
    <row r="788" ht="16.5">
      <c r="C788" s="6"/>
    </row>
    <row r="789" spans="2:7" ht="16.5">
      <c r="B789" s="10"/>
      <c r="C789" s="10"/>
      <c r="D789" s="10"/>
      <c r="G789" s="10"/>
    </row>
    <row r="790" spans="2:7" ht="16.5">
      <c r="B790" s="88" t="s">
        <v>30</v>
      </c>
      <c r="C790" s="88"/>
      <c r="D790" s="89" t="s">
        <v>31</v>
      </c>
      <c r="E790" s="89"/>
      <c r="F790" s="89"/>
      <c r="G790" s="89"/>
    </row>
    <row r="791" spans="2:7" ht="16.5">
      <c r="B791" s="97" t="s">
        <v>32</v>
      </c>
      <c r="C791" s="97"/>
      <c r="D791" s="87" t="s">
        <v>33</v>
      </c>
      <c r="E791" s="87"/>
      <c r="F791" s="87"/>
      <c r="G791" s="87"/>
    </row>
    <row r="792" spans="2:7" ht="16.5">
      <c r="B792" s="97"/>
      <c r="C792" s="97"/>
      <c r="D792" s="87" t="s">
        <v>34</v>
      </c>
      <c r="E792" s="87"/>
      <c r="F792" s="87"/>
      <c r="G792" s="87"/>
    </row>
    <row r="793" spans="2:7" ht="16.5">
      <c r="B793" s="10"/>
      <c r="C793" s="10"/>
      <c r="D793" s="87" t="s">
        <v>35</v>
      </c>
      <c r="E793" s="87"/>
      <c r="F793" s="87"/>
      <c r="G793" s="87"/>
    </row>
    <row r="794" spans="2:7" ht="16.5">
      <c r="B794" s="10"/>
      <c r="C794" s="10"/>
      <c r="D794" s="87" t="s">
        <v>36</v>
      </c>
      <c r="E794" s="87"/>
      <c r="F794" s="87"/>
      <c r="G794" s="87"/>
    </row>
  </sheetData>
  <sheetProtection/>
  <mergeCells count="258">
    <mergeCell ref="D793:G793"/>
    <mergeCell ref="D794:G794"/>
    <mergeCell ref="B790:C790"/>
    <mergeCell ref="D790:G790"/>
    <mergeCell ref="B791:C791"/>
    <mergeCell ref="D791:G791"/>
    <mergeCell ref="B792:C792"/>
    <mergeCell ref="D792:G792"/>
    <mergeCell ref="C784:G784"/>
    <mergeCell ref="C781:G781"/>
    <mergeCell ref="C249:G249"/>
    <mergeCell ref="B251:G251"/>
    <mergeCell ref="B252:G252"/>
    <mergeCell ref="B281:B288"/>
    <mergeCell ref="D281:D288"/>
    <mergeCell ref="G281:G288"/>
    <mergeCell ref="E283:E288"/>
    <mergeCell ref="F283:F288"/>
    <mergeCell ref="B24:G24"/>
    <mergeCell ref="C782:G782"/>
    <mergeCell ref="C783:G783"/>
    <mergeCell ref="B256:G256"/>
    <mergeCell ref="D368:G368"/>
    <mergeCell ref="B369:C369"/>
    <mergeCell ref="D369:G369"/>
    <mergeCell ref="B258:B259"/>
    <mergeCell ref="C258:C259"/>
    <mergeCell ref="D258:D259"/>
    <mergeCell ref="C10:F10"/>
    <mergeCell ref="C785:G785"/>
    <mergeCell ref="C136:G136"/>
    <mergeCell ref="C777:G777"/>
    <mergeCell ref="C778:G778"/>
    <mergeCell ref="C779:G779"/>
    <mergeCell ref="B386:G386"/>
    <mergeCell ref="C780:G780"/>
    <mergeCell ref="B34:G34"/>
    <mergeCell ref="B32:G32"/>
    <mergeCell ref="B17:G17"/>
    <mergeCell ref="B20:G20"/>
    <mergeCell ref="B3:G3"/>
    <mergeCell ref="B4:G4"/>
    <mergeCell ref="B5:G5"/>
    <mergeCell ref="B7:B8"/>
    <mergeCell ref="C7:F8"/>
    <mergeCell ref="G7:G8"/>
    <mergeCell ref="B9:G9"/>
    <mergeCell ref="C16:F16"/>
    <mergeCell ref="C11:F11"/>
    <mergeCell ref="B33:G33"/>
    <mergeCell ref="C776:G776"/>
    <mergeCell ref="B368:C368"/>
    <mergeCell ref="B381:G381"/>
    <mergeCell ref="B382:G382"/>
    <mergeCell ref="B384:G384"/>
    <mergeCell ref="B385:G385"/>
    <mergeCell ref="B246:G246"/>
    <mergeCell ref="B248:G248"/>
    <mergeCell ref="B254:G254"/>
    <mergeCell ref="B255:G255"/>
    <mergeCell ref="C356:G356"/>
    <mergeCell ref="C332:G332"/>
    <mergeCell ref="C305:G305"/>
    <mergeCell ref="C297:G297"/>
    <mergeCell ref="B767:C767"/>
    <mergeCell ref="D767:G767"/>
    <mergeCell ref="D768:G768"/>
    <mergeCell ref="D769:G769"/>
    <mergeCell ref="B26:G26"/>
    <mergeCell ref="C27:G27"/>
    <mergeCell ref="B29:G29"/>
    <mergeCell ref="B30:G30"/>
    <mergeCell ref="D372:G372"/>
    <mergeCell ref="B373:G373"/>
    <mergeCell ref="C650:G650"/>
    <mergeCell ref="C649:G649"/>
    <mergeCell ref="C647:G647"/>
    <mergeCell ref="C637:G637"/>
    <mergeCell ref="B766:C766"/>
    <mergeCell ref="D766:G766"/>
    <mergeCell ref="C683:G683"/>
    <mergeCell ref="C690:G690"/>
    <mergeCell ref="C702:G702"/>
    <mergeCell ref="B370:C370"/>
    <mergeCell ref="D370:G370"/>
    <mergeCell ref="D371:G371"/>
    <mergeCell ref="B764:G764"/>
    <mergeCell ref="B765:C765"/>
    <mergeCell ref="D765:G765"/>
    <mergeCell ref="B374:G374"/>
    <mergeCell ref="B376:G376"/>
    <mergeCell ref="B378:G378"/>
    <mergeCell ref="C379:G379"/>
    <mergeCell ref="B388:B389"/>
    <mergeCell ref="D240:G240"/>
    <mergeCell ref="D241:G241"/>
    <mergeCell ref="D242:G242"/>
    <mergeCell ref="B375:G375"/>
    <mergeCell ref="E258:E259"/>
    <mergeCell ref="F258:F259"/>
    <mergeCell ref="G258:G259"/>
    <mergeCell ref="C361:E361"/>
    <mergeCell ref="B367:G367"/>
    <mergeCell ref="C672:G672"/>
    <mergeCell ref="C663:G663"/>
    <mergeCell ref="C388:C389"/>
    <mergeCell ref="B431:G431"/>
    <mergeCell ref="B432:C432"/>
    <mergeCell ref="D432:G432"/>
    <mergeCell ref="D434:G434"/>
    <mergeCell ref="D435:G435"/>
    <mergeCell ref="D436:G436"/>
    <mergeCell ref="C619:G619"/>
    <mergeCell ref="C739:G739"/>
    <mergeCell ref="F388:F389"/>
    <mergeCell ref="C392:G392"/>
    <mergeCell ref="D388:D389"/>
    <mergeCell ref="E388:E389"/>
    <mergeCell ref="G388:G389"/>
    <mergeCell ref="B729:G729"/>
    <mergeCell ref="B731:G731"/>
    <mergeCell ref="B732:G732"/>
    <mergeCell ref="B733:G733"/>
    <mergeCell ref="B237:G237"/>
    <mergeCell ref="B238:C238"/>
    <mergeCell ref="D238:G238"/>
    <mergeCell ref="B239:C239"/>
    <mergeCell ref="D239:G239"/>
    <mergeCell ref="B240:C240"/>
    <mergeCell ref="B735:B736"/>
    <mergeCell ref="C735:C736"/>
    <mergeCell ref="D735:D736"/>
    <mergeCell ref="E735:E736"/>
    <mergeCell ref="F735:F736"/>
    <mergeCell ref="G735:G736"/>
    <mergeCell ref="D718:G718"/>
    <mergeCell ref="D719:G719"/>
    <mergeCell ref="B723:G723"/>
    <mergeCell ref="B725:G725"/>
    <mergeCell ref="C726:G726"/>
    <mergeCell ref="B728:G728"/>
    <mergeCell ref="B714:G714"/>
    <mergeCell ref="B715:C715"/>
    <mergeCell ref="D715:G715"/>
    <mergeCell ref="B716:C716"/>
    <mergeCell ref="D716:G716"/>
    <mergeCell ref="B717:C717"/>
    <mergeCell ref="D717:G717"/>
    <mergeCell ref="B36:B37"/>
    <mergeCell ref="C36:C37"/>
    <mergeCell ref="D36:D37"/>
    <mergeCell ref="E36:E37"/>
    <mergeCell ref="F36:F37"/>
    <mergeCell ref="G36:G37"/>
    <mergeCell ref="B615:B616"/>
    <mergeCell ref="C615:C616"/>
    <mergeCell ref="D615:D616"/>
    <mergeCell ref="E615:E616"/>
    <mergeCell ref="F615:F616"/>
    <mergeCell ref="G615:G616"/>
    <mergeCell ref="C606:G606"/>
    <mergeCell ref="B608:G608"/>
    <mergeCell ref="B609:G609"/>
    <mergeCell ref="B611:G611"/>
    <mergeCell ref="B612:G612"/>
    <mergeCell ref="B613:G613"/>
    <mergeCell ref="B603:G603"/>
    <mergeCell ref="B605:G605"/>
    <mergeCell ref="B510:G510"/>
    <mergeCell ref="B511:G511"/>
    <mergeCell ref="B512:G512"/>
    <mergeCell ref="B514:B515"/>
    <mergeCell ref="B596:C596"/>
    <mergeCell ref="D596:G596"/>
    <mergeCell ref="B597:C597"/>
    <mergeCell ref="D597:G597"/>
    <mergeCell ref="B495:C495"/>
    <mergeCell ref="D495:G495"/>
    <mergeCell ref="B496:C496"/>
    <mergeCell ref="D496:G496"/>
    <mergeCell ref="D497:G497"/>
    <mergeCell ref="D498:G498"/>
    <mergeCell ref="F452:F453"/>
    <mergeCell ref="G452:G453"/>
    <mergeCell ref="C456:G456"/>
    <mergeCell ref="B493:G493"/>
    <mergeCell ref="B494:C494"/>
    <mergeCell ref="D494:G494"/>
    <mergeCell ref="C477:G477"/>
    <mergeCell ref="C12:F12"/>
    <mergeCell ref="C13:F13"/>
    <mergeCell ref="C14:F14"/>
    <mergeCell ref="B440:G440"/>
    <mergeCell ref="B442:G442"/>
    <mergeCell ref="C443:G443"/>
    <mergeCell ref="B433:C433"/>
    <mergeCell ref="D433:G433"/>
    <mergeCell ref="C231:E231"/>
    <mergeCell ref="B434:C434"/>
    <mergeCell ref="C15:F15"/>
    <mergeCell ref="B502:G502"/>
    <mergeCell ref="B504:G504"/>
    <mergeCell ref="C505:G505"/>
    <mergeCell ref="B507:G507"/>
    <mergeCell ref="B508:G508"/>
    <mergeCell ref="B445:G445"/>
    <mergeCell ref="B446:G446"/>
    <mergeCell ref="B448:G448"/>
    <mergeCell ref="B449:G449"/>
    <mergeCell ref="C514:C515"/>
    <mergeCell ref="D514:D515"/>
    <mergeCell ref="E514:E515"/>
    <mergeCell ref="F514:F515"/>
    <mergeCell ref="G514:G515"/>
    <mergeCell ref="C518:G518"/>
    <mergeCell ref="C519:G519"/>
    <mergeCell ref="C632:C633"/>
    <mergeCell ref="C624:C625"/>
    <mergeCell ref="C621:G621"/>
    <mergeCell ref="C620:G620"/>
    <mergeCell ref="D598:G598"/>
    <mergeCell ref="D599:G599"/>
    <mergeCell ref="B594:G594"/>
    <mergeCell ref="B595:C595"/>
    <mergeCell ref="D595:G595"/>
    <mergeCell ref="C415:G415"/>
    <mergeCell ref="C289:G289"/>
    <mergeCell ref="C263:G263"/>
    <mergeCell ref="C393:G393"/>
    <mergeCell ref="C457:G457"/>
    <mergeCell ref="B450:G450"/>
    <mergeCell ref="B452:B453"/>
    <mergeCell ref="C452:C453"/>
    <mergeCell ref="D452:D453"/>
    <mergeCell ref="E452:E453"/>
    <mergeCell ref="C40:G40"/>
    <mergeCell ref="C61:G61"/>
    <mergeCell ref="C76:G76"/>
    <mergeCell ref="C106:G106"/>
    <mergeCell ref="C140:G140"/>
    <mergeCell ref="C143:G143"/>
    <mergeCell ref="C218:G218"/>
    <mergeCell ref="C150:G150"/>
    <mergeCell ref="C156:G156"/>
    <mergeCell ref="C171:G171"/>
    <mergeCell ref="C180:G180"/>
    <mergeCell ref="C183:G183"/>
    <mergeCell ref="C187:G187"/>
    <mergeCell ref="C225:G225"/>
    <mergeCell ref="C227:G227"/>
    <mergeCell ref="C262:G262"/>
    <mergeCell ref="C317:G317"/>
    <mergeCell ref="C578:G578"/>
    <mergeCell ref="C191:G191"/>
    <mergeCell ref="C198:G198"/>
    <mergeCell ref="C204:G204"/>
    <mergeCell ref="C208:G208"/>
    <mergeCell ref="C213:G213"/>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molejniczak</dc:creator>
  <cp:keywords/>
  <dc:description/>
  <cp:lastModifiedBy>Maciej Olejniczak</cp:lastModifiedBy>
  <cp:lastPrinted>2019-10-02T05:43:41Z</cp:lastPrinted>
  <dcterms:created xsi:type="dcterms:W3CDTF">2018-02-09T07:47:25Z</dcterms:created>
  <dcterms:modified xsi:type="dcterms:W3CDTF">2019-10-02T07:27:17Z</dcterms:modified>
  <cp:category/>
  <cp:version/>
  <cp:contentType/>
  <cp:contentStatus/>
</cp:coreProperties>
</file>