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Arkusz1" sheetId="1" r:id="rId1"/>
    <sheet name="Arkusz2" sheetId="2" r:id="rId2"/>
    <sheet name="Arkusz3" sheetId="3" r:id="rId3"/>
  </sheets>
  <definedNames>
    <definedName name="_GoBack" localSheetId="0">'Arkusz1'!#REF!</definedName>
    <definedName name="_xlnm.Print_Area" localSheetId="0">'Arkusz1'!$A$1:$G$396</definedName>
  </definedNames>
  <calcPr fullCalcOnLoad="1"/>
</workbook>
</file>

<file path=xl/sharedStrings.xml><?xml version="1.0" encoding="utf-8"?>
<sst xmlns="http://schemas.openxmlformats.org/spreadsheetml/2006/main" count="699" uniqueCount="397">
  <si>
    <t>OPIS  WYMAGANYCH PARAMETRÓW TECHNICZNYCH</t>
  </si>
  <si>
    <t>Oferowany model/typ: ……………………………………………………………………………</t>
  </si>
  <si>
    <t>Producent: ……………………………………..………………………….............................</t>
  </si>
  <si>
    <t>Kraj pochodzenia: ……………………………………..………………………….............................</t>
  </si>
  <si>
    <t>Lp.</t>
  </si>
  <si>
    <t>Opis parametru</t>
  </si>
  <si>
    <t>Wartość wymagana</t>
  </si>
  <si>
    <t>Wartość oceniana</t>
  </si>
  <si>
    <t>Punkty</t>
  </si>
  <si>
    <t>Wartość oferowana</t>
  </si>
  <si>
    <t>Urządzenie fabrycznie nowe – (nie powystawowe).</t>
  </si>
  <si>
    <t>Tak</t>
  </si>
  <si>
    <t>Rok produkcji zgodny z rokiem dostawy</t>
  </si>
  <si>
    <t>Maksymalna możliwa do uzyskania ilość punktów :</t>
  </si>
  <si>
    <t>Parametry</t>
  </si>
  <si>
    <t>Zamknięty system chłodzenia magnesu ciekłym helem</t>
  </si>
  <si>
    <t>Aktywne ekranowanie</t>
  </si>
  <si>
    <t>Tor nadawczy</t>
  </si>
  <si>
    <t>-</t>
  </si>
  <si>
    <t>Tor odbiorczy</t>
  </si>
  <si>
    <t>Tor odbiorczy sygnału MR pomiędzy pomieszczeniem badań a maszynownią zbudowany w optycznej technologii cyfrowej</t>
  </si>
  <si>
    <t>Tak;</t>
  </si>
  <si>
    <r>
      <t>Cewka nadawczo-odbiorcza </t>
    </r>
    <r>
      <rPr>
        <b/>
        <sz val="10"/>
        <rFont val="Arial Narrow"/>
        <family val="2"/>
      </rPr>
      <t>ogólnego przeznaczenia</t>
    </r>
    <r>
      <rPr>
        <sz val="10"/>
        <rFont val="Arial Narrow"/>
        <family val="2"/>
      </rPr>
      <t> zabudowana w tunelu pacjenta</t>
    </r>
  </si>
  <si>
    <t>Możliwość podłączenia cewki do badania głowy i szyi z obu końców stołu i wykonywania badań głowy niezależnie od kierunku ułożenia pacjenta na stole („head first” lub „feet first”)</t>
  </si>
  <si>
    <t>Tak / Nie</t>
  </si>
  <si>
    <t>Regulacja kąta pochylenia cewki (umożliwiająca komfortowe badanie osób chorych)</t>
  </si>
  <si>
    <t xml:space="preserve"> -   ułożenie / przygotowanie pacjenta do badania poza pomieszczeniem rezonansu magnetycznego i wjazd z pacjentem do pomieszczenia badań </t>
  </si>
  <si>
    <t>System monitorowania pacjenta (EKG, oddech, puls) – dla wypracowania sygnałów synchronizujących </t>
  </si>
  <si>
    <t>Sygnalizacja dodatkowa (np. gruszka, przycisk) </t>
  </si>
  <si>
    <t>Regulowana wentylacja wnętrza tunelu gantry</t>
  </si>
  <si>
    <t>Oświetlenie wnętrza tunelu gantry</t>
  </si>
  <si>
    <t>Dwa identyczne funkcjonalnie panele sterujące umieszczone po obu stronach obudowy gantry </t>
  </si>
  <si>
    <t>Min. 1 kolorowy wyświetlacz zintegrowany z obudową gantry aparatu umożliwiający kontrolę funkcji aparatu MR i zawierający informacje takie jak: dane pacjenta, ustawienia aparatu, podłączone cewki itp.</t>
  </si>
  <si>
    <t>Centrator laserowy/świetlny </t>
  </si>
  <si>
    <t>Kamera TV do obserwacji pacjenta w tunelu gantry z monitorem w pomieszczeniu operatorskim </t>
  </si>
  <si>
    <t>Dwukierunkowy interkom do komunikacji z pacjentem </t>
  </si>
  <si>
    <t>Słuchawki tłumiące hałas dla pacjenta z możliwością podłączenia odsłuchu np. muzyki i komunikacji z pacjentem </t>
  </si>
  <si>
    <t>Zestaw podkładek do pozycjonowania przy różnych typach badań</t>
  </si>
  <si>
    <t>Możliwość dokonania pauzy podczas sekwencji akwizycyjnych bez utraty danych zebranych w danej sekwencji.</t>
  </si>
  <si>
    <t>Badania neurologiczne</t>
  </si>
  <si>
    <t>Rutynowe badania morfologiczne obszaru głowy, kręgosłupa i rdzenia kręgowego </t>
  </si>
  <si>
    <t>Izotropowe sekwencje 3D pozwalające w postprocessingu 3D na uzyskanie rekonstrukcji dowolnej płaszczyzny bez straty jakości (SPACE, BRAVO, CUBE lub odpowiednik zgodny z nomenklaturą producenta)</t>
  </si>
  <si>
    <t>Specjalistyczna sekwencja obrazująca o zredukowanym poziomie hałasu   akustycznego do wartości poniżej 65 dB(A) stosowana w obrazowaniu 3D głowy typu T1 (Silenz, PETRA lub odpowiednio do nomenklatury producenta). Sekwencja nie wymagająca dedykowanego oprzyrządowania, np. specjalistycznych cewek </t>
  </si>
  <si>
    <t>Pakiet specjalistycznych sekwencji obrazujących o zredukowanym poziomie hałasu akustycznego do wartości poniżej 80 dB(A) w obrazowaniu 2D/3D głowy co najmniej typu T1 i T2 (Silent Scan, QuietSuite, QuietX lub odpowiednio do nomenklatury producenta). Sekwencje nie wymagające dedykowanego oprzyrządowania, np. specjalistycznych cewek </t>
  </si>
  <si>
    <t>Specjalna sekwencja akwizycyjna, pozwalająca na rekonstruowanie obrazów T1, T2, PD, T2FLAIR, T1FLAIR, PSIR, STIR, PD ze zmiennymi parametrami TE, TR i TI oraz otrzymywanie kolorowych map parametrycznych T1, T2, PD. Pakiet działający po zakończeniu akwizycji (MAGIC lub odpowiednik), zintegrowany z konsolą operatorską (interfejsem użytkownika), bez czasowych ograniczeń licencyjnych.</t>
  </si>
  <si>
    <t>Tak / Nie,</t>
  </si>
  <si>
    <r>
      <t>Obrazowanie dyfuzji</t>
    </r>
    <r>
      <rPr>
        <sz val="10"/>
        <rFont val="Arial Narrow"/>
        <family val="2"/>
      </rPr>
      <t> (DWI)</t>
    </r>
  </si>
  <si>
    <t>DWI w oparciu o single-shot EPI </t>
  </si>
  <si>
    <t>Zaawansowane badania dyfuzyjne mózgu, charakteryzujące się zwiększonym stosunkiem sygnał/szum (np dzięki zastosowaniu akwizycji radialnej i wykorzystaniu sekwencji TSE lub FSE)</t>
  </si>
  <si>
    <r>
      <t>Minimalna wartość współczynnika b w DWI (&gt; 0 s/mm</t>
    </r>
    <r>
      <rPr>
        <vertAlign val="superscript"/>
        <sz val="10"/>
        <rFont val="Arial Narrow"/>
        <family val="2"/>
      </rPr>
      <t>2</t>
    </r>
    <r>
      <rPr>
        <sz val="10"/>
        <rFont val="Arial Narrow"/>
        <family val="2"/>
      </rPr>
      <t> i  ≤  20 s/mm</t>
    </r>
    <r>
      <rPr>
        <vertAlign val="superscript"/>
        <sz val="10"/>
        <rFont val="Arial Narrow"/>
        <family val="2"/>
      </rPr>
      <t>2</t>
    </r>
    <r>
      <rPr>
        <sz val="10"/>
        <rFont val="Arial Narrow"/>
        <family val="2"/>
      </rPr>
      <t>)</t>
    </r>
  </si>
  <si>
    <t>Liczenie map ADC (Apparent Diffusion Coefficient)  oraz TRACE na konsoli podstawowej przy badaniach DWI (Inline Diffusion lub odpowiednik zgodnie z nomenklaturą producenta) </t>
  </si>
  <si>
    <t>Wysokorozdzielcze badania dyfuzyjne w oparciu o sekwencje EPI w ograniczonym FoV (polu widzenia) bez artefaktów typu folding, uzyskane za pomocą selektywnego pobudzania fragmentu obrazowanej warstwy lub objętości (ZOOMit lub odpowiednio do nomenklatury producenta).</t>
  </si>
  <si>
    <t>DTI w oparciu o Single Shot EPI</t>
  </si>
  <si>
    <t>Traktografia tensora dyfuzji </t>
  </si>
  <si>
    <t>PWI w oparciu o single-shot EPI </t>
  </si>
  <si>
    <t>Automatyczne generowanie map TTP, MTT, CBV i CBF na konsoli podstawowej przy badaniach PWI (Inline Perfusion lub odpowiednik zgodnie z nomenklaturą producenta) </t>
  </si>
  <si>
    <t>Bezkontrastowa perfuzja mózgu 3D ASL (Arterial Spin Labeling) </t>
  </si>
  <si>
    <t>Obrazowanie ważone podatnością magnetyczną tkanki (SWI) – Susceptibility Weighted Imaging, SWAN lub odpowiednio do nomenklatury producenta </t>
  </si>
  <si>
    <t>Sekwencja 3D do obrazowania zależnego od podatności magnetycznej tkanki (typu ,,susceptibility weighted imaging’’) z możliwością zdefiniowania i rozróżnienia (krwawienie/zwapnienie) za pomocą zaoferowanej techniki, bez konieczności stosowania skanu kalibracyjnego (SWAN lub odpowiednik, zgodnie z nomenklaturą producenta)</t>
  </si>
  <si>
    <t>1H MRS typu Single Voxel Spectroscopy (1H SVS MRS) z zastosowaniem technik STEAM i PRESS </t>
  </si>
  <si>
    <t>1H MRS typu 2D Chemical Shift Imaging (1H 2DCSI MRS)</t>
  </si>
  <si>
    <t>1H MRS typu 3D Chemical Shift Imaging (1H 3DCSI MRS)</t>
  </si>
  <si>
    <r>
      <t>Angiografia </t>
    </r>
    <r>
      <rPr>
        <sz val="10"/>
        <rFont val="Arial Narrow"/>
        <family val="2"/>
      </rPr>
      <t>(MRA)</t>
    </r>
  </si>
  <si>
    <t>Bezkontrastowa MRA techniką Time-of-Flight MRA (ToF) 2D i 3D </t>
  </si>
  <si>
    <t>Bezkontrastowa MRA techniką Phase Contrast MRA (PC) 2D i 3D </t>
  </si>
  <si>
    <t>Bezkontrastowa MRA techniką innego typu niż ToF i PC, przeznaczona do obrazowania tętniczych i żylnych naczyń abdominalnych – INHANCE, NATIVE, TRANCE lub odpowiednio do nomenklatury producenta </t>
  </si>
  <si>
    <t>Bezkontrastowa MRA techniką innego typu niż ToF i PC, przeznaczona do obrazowania tętniczych i żylnych naczyń peryferyjnych z wysoką rozdzielczością przestrzenną – INHANCE, NATIVE, TRANCE lub odpowiednio do nomenklatury producenta </t>
  </si>
  <si>
    <t>Kontrastowe MRA (ceMRA) </t>
  </si>
  <si>
    <t>Dynamiczne ceMRA 3D </t>
  </si>
  <si>
    <t>Dynamiczne ceMRA 4D (3D dynamiczne w czasie) do obrazowania obszarów takich jak tętnice szyjne, naczynia płucne i naczynia obwodowe, z wysoką rozdzielczością przestrzenną i czasową pozwalając na wizualizację dynamiki napływu i odpływu środka kontrastowego z obszaru zainteresowania – TRICKS-XV, TWIST, 4D-TRAK lub odpowiednio do nomenklatury producenta </t>
  </si>
  <si>
    <t>Automatyczne śledzenie napływu środka kontrastowego – SmartPrep, Care Bolus, Bolus Trak lub odpowiednio do nomenklatury producenta </t>
  </si>
  <si>
    <t>Podstawowe protokoły do badań CMR </t>
  </si>
  <si>
    <t>Obrazowanie morfologii serca w badaniach CMR </t>
  </si>
  <si>
    <t>Badania CMR z tłumieniem sygnału krwi (Dark Blood Imaging) </t>
  </si>
  <si>
    <t>Obrazowanie funkcji serca w badaniach CMR z opcją dynamiczną i prezentacją w formie CINE </t>
  </si>
  <si>
    <t>First-Pass Perfusion (perfuzja pierwszego przejścia)</t>
  </si>
  <si>
    <t>Delayed Enhancement 2D (ocena opóźnionego wzmocnienia kontrastowego 2D i 3D)</t>
  </si>
  <si>
    <t>Sekwencje umożliwiające optymalizację czasu TI w badaniach opóźnionego wzmocnienia</t>
  </si>
  <si>
    <t xml:space="preserve">Obrazowanie tętnic wieńcowych (SSFP Whole Heart Coronary, 3D Whole Heart, 3D Heart lub odpowiednio do nomenklatury producenta) </t>
  </si>
  <si>
    <t xml:space="preserve">Nawigator kardiologiczny (bramkowanie w oparciu o monitorowanie ruchu przepony) </t>
  </si>
  <si>
    <t xml:space="preserve">Badania typu „tagging” (kodowanie sylwetki mięśnia sercowego w przekroju 2D wzorem geometrycznym) </t>
  </si>
  <si>
    <t>Oprogramowanie umożliwiające tworzenie map parametrycznych T1 i T2 w mięśniu sercowym - MyoMaps, CardioMaps lub odpowiednio do nomenklatury producenta</t>
  </si>
  <si>
    <t>Badania mammograficzne</t>
  </si>
  <si>
    <t>Szybkie sekwencje 3D GE z tłumieniem tłuszczu dla dynamicznych badań z podaniem środka cieniującego, współpracujące z technikami równoległymi, umożliwiające obrazowanie z wysoką rozdzielczością przestrzenną i czasową obu sutków jednocześnie z możliwością wyboru – w płaszczyźnie axialnej lub sagittalnej (VIEWS+VIBE+SPAIR, VIBRANT, THRIVE+BLISS+SPAIR lub odpowiednio do nomenklatury producenta)</t>
  </si>
  <si>
    <t>Badania tułowia i całego ciała</t>
  </si>
  <si>
    <t>Pakiet do dynamicznych badań wątroby – LAVA, VIBE, THRIVE lub odpowiednio do nomenklatury producenta </t>
  </si>
  <si>
    <t>Cholangiografia MR </t>
  </si>
  <si>
    <t>Obrazowanie dyfuzyjne w obszarze abdominalnym – REVEAL, DWIBS lub odpowiednio do nomenklatury producenta </t>
  </si>
  <si>
    <t>Nawigator dla badań w obszarze abdominalnym (detekcja i korekcja artefaktów ruchowych w dwóch kierunkach jednocześnie – tj. w płaszczyźnie obrazu) – 2D PACE lub odpowiednio do nomenklatury producenta </t>
  </si>
  <si>
    <t>Badania całego ciała </t>
  </si>
  <si>
    <t>DWI dla całego ciała (whole body DWI) </t>
  </si>
  <si>
    <t>Oprogramowanie do obrazowania T1 całego ciała </t>
  </si>
  <si>
    <t>Oprogramowanie do obrazowania STIR całego ciała </t>
  </si>
  <si>
    <t>Obrazowanie całego ciała za pomocą oprogramowania pozwalającego na uzyskanie podczas jednej akwizycji obrazów typu ,,in-phase, out-of-phase, water-only, fat-only’’ (IDEAL, DIXON lub odpowiednio do nomenklatury producenta) </t>
  </si>
  <si>
    <t>Dedykowana sekwencja obrazująca umożliwiająca wykonywanie niewrażliwych na ruch badań 3D tułowia przeprowadzanych bez konieczności wstrzymania oddechu przez pacjenta (STAR-VIBE lub odpowiednio do nomenklatury producenta) </t>
  </si>
  <si>
    <t>Dedykowana sekwencja obrazująca umożliwiająca wykonywanie bardzo szybkich badań dynamicznych 4D wątroby o wysokiej rozdzielczości przestrzennej i czasowej, pozwalająca na uchwycenie wielu momentów czasowych fazy tętniczej (TWIST-VIBE lub odpowiednio do nomenklatury producenta) </t>
  </si>
  <si>
    <t>Urografia i enterografia MR</t>
  </si>
  <si>
    <t>Badania stawów</t>
  </si>
  <si>
    <t>Podstawowe protokoły i sekwencje pomiarowe </t>
  </si>
  <si>
    <t>Badania barku </t>
  </si>
  <si>
    <t>Badania nadgarstka </t>
  </si>
  <si>
    <t>Badania stawu kolanowego </t>
  </si>
  <si>
    <t>Badania stawu skokowego </t>
  </si>
  <si>
    <t>Mapowanie parametryczne tkanki, w tym chrząstki stawu, pozwalające na otrzymanie kolorowych map parametrycznych dla właściwości T2 obrazowanej tkanki </t>
  </si>
  <si>
    <t>Obrazowanie równoległe</t>
  </si>
  <si>
    <t>Techniki redukcji artefaktów</t>
  </si>
  <si>
    <t>Technika redukcji artefaktów ruchowych wspierająca obrazowanie ważone T1 (BLADE, Propeller 3.0 lub odpowiednio do nomenklatury producenta) </t>
  </si>
  <si>
    <t>Technika redukcji artefaktów ruchowych wspierająca obrazowanie ważone T2 (BLADE, Propeller 3.0 lub odpowiednio do nomenklatury producenta) </t>
  </si>
  <si>
    <t>Technika redukcji artefaktów ruchowych wspierająca obrazowanie typu FLAIR (BLADE, Propeller 3.0 lub odpowiednio do nomenklatury producenta)</t>
  </si>
  <si>
    <t>Technika redukcji artefaktów podatności, na styku tkanki miękkiej i powietrza w badaniach DWI (DWI Propeller, RESOLVE lub odpowiednio do nomenklatury producenta) </t>
  </si>
  <si>
    <t>Technika redukcji artefaktów ruchowych w głowie, szyi i kończynach występujących w różnych kierunkach bazująca na sekwencjach T1 FLAIR, T2, T2 FLAIR, PD, umożliwiająca akwizycje z matrycą 512 x 512</t>
  </si>
  <si>
    <t>Techniki redukcji artefaktów pochodzących od sąsiedztwa implantów metalowych (WARP, MAVRIC SL lub odpowiednio do nomenklatury producenta) </t>
  </si>
  <si>
    <t>Techniki spektralnej saturacji</t>
  </si>
  <si>
    <t>Częstotliwościowo selektywna saturacja tłuszczu </t>
  </si>
  <si>
    <t>Częstotliwościowo selektywna saturacja wody </t>
  </si>
  <si>
    <t>Metody przyspieszenia obrazowania</t>
  </si>
  <si>
    <t xml:space="preserve">Technika umożliwiająca wysokorozdzielcze obrazowanie wolumetryczne (3D) na bazie akwizycji ograniczonej liczby danych (próbek) oraz odpowiedniej kalkulacji danych koniecznych do utworzenia obrazu (HyperSense, Compressed Sensing, lub odpowiednio do nomenklatury producenta) </t>
  </si>
  <si>
    <t>Technika umożliwiająca wykonywanie szybkich badań DWI oraz DTI głowy na bazie pobudzania oraz akwizycji danych kilku oddzielnych warstw jednocześnie (HyperBand, Simultaneous Multi-Slice, lub odpowiednio do nomenklatury producenta)</t>
  </si>
  <si>
    <t>Technika umożliwiająca wykonywanie szybkich badań wolumetrycznych (3D)  w ograniczonym FoV (polu widzenia) bez artefaktów typu folding, uzyskane za pomocą akwizycji  fragmentu obrazowanej objętości</t>
  </si>
  <si>
    <t>Spin Echo (SE) </t>
  </si>
  <si>
    <t>Inversion Recovery (IR) </t>
  </si>
  <si>
    <t>Gradient Echo (GRE) </t>
  </si>
  <si>
    <t>2D i 3D SPGR, FLASH, T1-FFE lub odpowiednio do nomenklatury producenta</t>
  </si>
  <si>
    <t>2D i 3D GRASS, FISP, FFE lub odpowiednio do nomenklatury producenta</t>
  </si>
  <si>
    <t>2D i 3D Fast GRE z impulsami preparacyjnymi (TurboFLASH, MPGRASS, TFE lub odpowiednio do nomenklatury producenta) </t>
  </si>
  <si>
    <t>Szybkie 3D GRE z quick Fat saturation (tj. tylko jeden impuls saturacji tłuszczu na cykl kodowania 3D) dla wysokorozdzielczego obrazowania 3D w obszarze brzucha przy zatrzymanym oddechu (VIBE, LAVA, THRIVE lub odpowiednio do nomenklatury producenta) </t>
  </si>
  <si>
    <t>2D i 3D GRE z full transverse rephasing (TrueFISP, Balanced FFE, FIESTA lub odpowiednio do nomenklatury producenta) </t>
  </si>
  <si>
    <t>2D i 3D GRE z full transverse rephasing w kombinacji ze spektralną saturacją tłuszczu (TrueFISP with Fat Saturation, 3D FatSat FIESTA lub odpowiednio do nomenklatury producenta) </t>
  </si>
  <si>
    <t>2D i 3D GRE z RF-rephasing (PSIF, SSFP, T2-FFE lub odpowiednio do nomenklatury producenta) </t>
  </si>
  <si>
    <t>Turbo Spin Echo, Fast Spin Echo (TSE, FSE) </t>
  </si>
  <si>
    <t>Multi-Shot </t>
  </si>
  <si>
    <t>Single-Shot </t>
  </si>
  <si>
    <t>Turbo IR </t>
  </si>
  <si>
    <t>Izotropowe sekwencje 3D pozwalające w postprocessingu 3D na uzyskanie rekonstrukcji dowolnej płaszczyzny bez straty jakości (SPACE, BRAVO lub odpowiednio do nomenklatury producenta) </t>
  </si>
  <si>
    <t>Sekwencje pozwalające na uzyskanie podczas jednej akwizycji obrazów typu ,,in-phase, out-of-phase, water-only, fat-only’’ (IDEAL, DIXON lub odpowiednio do nomenklatury producenta) </t>
  </si>
  <si>
    <t>Sekwencja Steady State 3D do badań drobnych struktur OUN (typu FIESTA-C, 3D CISS lub odpowiednio do nomenklatury producenta) </t>
  </si>
  <si>
    <r>
      <t>Parametry pola widzenia</t>
    </r>
    <r>
      <rPr>
        <sz val="10"/>
        <rFont val="Arial Narrow"/>
        <family val="2"/>
      </rPr>
      <t> (FoV )</t>
    </r>
  </si>
  <si>
    <t>Parametry akwizycyjne</t>
  </si>
  <si>
    <t>Matryca akwizycyjna 1024 x 1024, bez interpolacji</t>
  </si>
  <si>
    <t>Parametry sekwencji </t>
  </si>
  <si>
    <t>Sekwencje z krótkim czasem echa, tzw. UTE (Ultrashort Echo time)</t>
  </si>
  <si>
    <t>Specjalna sekwencja 3D pracująca z parametrem TE≤20 µs, widocznym w parametrach sekwencji, możliwa do wykonania co najmniej na jednej z zaoferowanych cewek wielokanałowych</t>
  </si>
  <si>
    <t>Komputer sterujący</t>
  </si>
  <si>
    <t>Archiwizacja obrazów na dyskach CD-R i DVD z dogrywaniem przeglądarki DICOM</t>
  </si>
  <si>
    <t>Komputer obrazowy</t>
  </si>
  <si>
    <t>Równoczesne skany i rekonstrukcja</t>
  </si>
  <si>
    <t>Monitor</t>
  </si>
  <si>
    <t>Technologia LCD / TFT </t>
  </si>
  <si>
    <t>Oprogramowanie kliniczne</t>
  </si>
  <si>
    <t>Wykresy time-intensity dla badań z kontrastem </t>
  </si>
  <si>
    <t>Rekonstrukcje 3D MPR </t>
  </si>
  <si>
    <t>Rekonstrukcje 3D MIP </t>
  </si>
  <si>
    <t>Rekonstrukcje 3D SSD </t>
  </si>
  <si>
    <t>Oprogramowanie do łączenia poszczególnych obrazów z badań obszarów rozległych (np. całego kręgosłupa) w jeden obraz całego badanego obszaru funkcjonujące w sposób całkowicie automatyczny (Inline Composing lub odpowiednio do nomenklatury producenta) </t>
  </si>
  <si>
    <t>Oprogramowanie do analizy wyników spektroskopii protonowej (1H MRS) typu SVS i CSI 2D i 3D </t>
  </si>
  <si>
    <t>Praca w sieci</t>
  </si>
  <si>
    <t>DICOM 3.0 – SEND/RECEIVE </t>
  </si>
  <si>
    <t>DICOM 3.0 – QUERY/RETRIEVE </t>
  </si>
  <si>
    <t>DICOM 3.0 – DICOM PRINT </t>
  </si>
  <si>
    <t>DICOM 3.0 – Storage Commitment </t>
  </si>
  <si>
    <t>DICOM 3.0 – Modality Worklist </t>
  </si>
  <si>
    <t>DICOM 3.0 – MPPS </t>
  </si>
  <si>
    <t>Wbudowana macierz w konfiguracji RAID  </t>
  </si>
  <si>
    <t>Redundantne zasilanie typu Hot-plug </t>
  </si>
  <si>
    <t>Jednoczesny przetwarzanie wielu warstw </t>
  </si>
  <si>
    <t>Zdalny dostęp konsoli lekarskich do serwera, bez konieczności ściągania badania na konsolę </t>
  </si>
  <si>
    <t>Dostęp konsoli lekarskich do aplikacji klinicznych na serwerze w oparciu o model pływających licencji </t>
  </si>
  <si>
    <t>Możliwy wybór danych, które mają być wyświetlone w przeglądarce. Można wybrać: pojedyncze badanie, wiele badań, wybrane serie z pojedynczego badania, wybrane serie z wielu badań oraz dowolnie wybrany fragment serii pojedynczego badania</t>
  </si>
  <si>
    <t>Komputer sterujący (procesor, system operacyjny)</t>
  </si>
  <si>
    <t>Archiwizacja obrazów na CD-R i DVD z dogrywaniem przeglądarki DICOM </t>
  </si>
  <si>
    <t>Dwa monitory diagnostyczne w technologii LCD/TFT </t>
  </si>
  <si>
    <t>Jeden monitor opisowy w technologii LCD/TFT </t>
  </si>
  <si>
    <t>Praca w sieci konsoli lekarskich</t>
  </si>
  <si>
    <t>Tak, na wszystkich stanowiskach</t>
  </si>
  <si>
    <t>Zestaw fantomów do kalibracji i testowania aparatu </t>
  </si>
  <si>
    <t>Pulsoksymetr kompatybilny z pracą w polu magnetycznym</t>
  </si>
  <si>
    <t>Niemagnetyczna leżanka do transportu chorych leżących </t>
  </si>
  <si>
    <t>Niemagnetyczny wózek do transportu chorych w pozycji siedzącej </t>
  </si>
  <si>
    <t>Gaśnica niemagnetyczna</t>
  </si>
  <si>
    <t>Półki do przechowywania cewek w pomieszczeniu z magnesem </t>
  </si>
  <si>
    <t>Nowa kabina RF wraz z dostawą, montażem i wykończeniem wnętrza wyposażona w 1 okno i 1 drzwi do sterowni zawarte w cenie aparatu </t>
  </si>
  <si>
    <t>Słuchawki tłumiące hałas dla pacjenta z podłączeniem do systemu muzycznego, do odsłuchu np. muzyki i komunikacji z pacjentem</t>
  </si>
  <si>
    <t>Ręczny detektor metalu</t>
  </si>
  <si>
    <t>System wizyjny do obserwacji pacjenta podczas badania (kamera w pomieszczeniu badań + monitor w sterowni)</t>
  </si>
  <si>
    <t>UPS do podtrzymania pracy konsoli operatorskiej systemu przez czas min. 5 minut konieczny do zamknięcia konsoli, w przypadku zaniku zasilania</t>
  </si>
  <si>
    <t>UPS do podtrzymania pracy serwera aplikacyjnego/systemu serwerów aplikacyjnych przez czas min. 5 minut, w przypadku zaniku zasilania</t>
  </si>
  <si>
    <t>Monitor poziomu tlenu w pomieszczeniu badań</t>
  </si>
  <si>
    <t>Uzupełnienie helu w magnesie do poziomu min. 95% przed przekazaniem uruchomionego systemu do eksploatacji zawarte w cenie aparatu </t>
  </si>
  <si>
    <t>Instrukcja obsługi w języku polskim do wszystkich oferowanych składowych systemu – dostarczona wraz z aparatem </t>
  </si>
  <si>
    <t>Tak, podać</t>
  </si>
  <si>
    <t>Dynamika odbiornika, z automatyczną kontrolą ≥ 160 dB;</t>
  </si>
  <si>
    <t>Indukcja pola magnetycznego min 1.5 T</t>
  </si>
  <si>
    <t>Homogeniczność pola magnetycznego, wartość typowa mierzona metodą Volume-root-mean-square w dużej kuli o średnicy 40 cm ≤ 0,7 ppm</t>
  </si>
  <si>
    <t>Rozdzielczość odbiornika ≥ 16 bit.</t>
  </si>
  <si>
    <t>Cewki.</t>
  </si>
  <si>
    <t>Cewka nadawczo-odbiorcza</t>
  </si>
  <si>
    <r>
      <t>Cewka wielokanałowa dedykowana sztywna, </t>
    </r>
    <r>
      <rPr>
        <b/>
        <sz val="10"/>
        <rFont val="Arial Narrow"/>
        <family val="2"/>
      </rPr>
      <t>do badań stawu skokowego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</si>
  <si>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t>Obciążenie płyty stołu, łącznie z ruchem pionowym ≥ 220 kg;</t>
  </si>
  <si>
    <t>Zakres badania bez konieczności repozycjonowania pacjenta ≥ 200 cm.</t>
  </si>
  <si>
    <t>Średnica otworu gantry aparatu (magnes z systemem „shim”, cewkami gradientowymi, zintegrowaną cewką nadawczo-odbiorczą ogólnego zastosowania i obudowami) w najwęższym miejscu ≥ 70 cm;.</t>
  </si>
  <si>
    <t>Maksymalna wartość współczynnika b w DWI ≥ 10 000 s/mm2</t>
  </si>
  <si>
    <t>Tak/Nie</t>
  </si>
  <si>
    <t>Maksymalny współczynnik przyspieszenia dla obrazowania równoległego w jednym kierunku lub w dwóch kierunkach jednocześnie ≥ 8.</t>
  </si>
  <si>
    <t>Maks. FoV w płaszczyźnie poprzecznej x/y ≥ 50 cm.</t>
  </si>
  <si>
    <t>Maks. FoV w osi podłużnej z (statycznie) ≥ 50 cm;</t>
  </si>
  <si>
    <t>Maks. FoV w osi podłużnej z (z przesuwem stołu pacjenta) ≥ 200 cm.</t>
  </si>
  <si>
    <t>Min. FoV ≤ 1,0 cm.</t>
  </si>
  <si>
    <t>Min. grubość warstwy dla skanów 3D ≤ 0,1 mm.</t>
  </si>
  <si>
    <t>Turbo Spin Echo / Fast Spin Echo (TSE / FSE): maks. współczynnik przyspieszenia dla sekwencji ≥ 256.</t>
  </si>
  <si>
    <t>Matryca rekonstrukcyjna ≥ 1024x1024.</t>
  </si>
  <si>
    <t>Szybkość rekonstrukcji dla obrazów w matrycy 256 x 256 przy 100% FOV ≥ 40 000 obrazów/s.</t>
  </si>
  <si>
    <t>Przekątna ≥ 19”.</t>
  </si>
  <si>
    <t>Liczba procesorów ≥ 2.</t>
  </si>
  <si>
    <t>Pojemność RAM ≥ 128 GB.</t>
  </si>
  <si>
    <t>Pojemność macierzy ≥ 5,0 TB.</t>
  </si>
  <si>
    <t>Liczba warstw jednoczesnego  przetwarzania ≥ 80 000.</t>
  </si>
  <si>
    <t xml:space="preserve">Dostęp (natychmiastowy, nie wymagający ręcznego przesyłania badań pomiędzy serwerami) z każdego stanowiska lekarskiego do wspólnego serwera aplikacyjnego zawierającego bieżące badania MR i CT oraz zaawansowane aplikacje do ich analizy. </t>
  </si>
  <si>
    <t>Matryca monitora diagnostycznego ≥ 1920 x 1200.</t>
  </si>
  <si>
    <t>Przekątna monitora opisowego ≥ 19”</t>
  </si>
  <si>
    <t>Matryca monitora opisowego ≥ 1280 x 1024;</t>
  </si>
  <si>
    <t>Automatyczna synchronizacja wyświetlanych serii badania, niezależna od grubości warstw na minimum 5 stanowiskach jednocześnie</t>
  </si>
  <si>
    <t>Pojemność RAM ≥ 32 GB.</t>
  </si>
  <si>
    <t>Pojemność SSD ≥ 1.0 TB;</t>
  </si>
  <si>
    <t>Ilość sztuk: 1 kpl</t>
  </si>
  <si>
    <t>Poz. nr 1</t>
  </si>
  <si>
    <t xml:space="preserve">Homogeniczność pola magnetycznego, wartość typowa mierzona metodą Volume-root-mean-square w małej kuli o średnicy 10 cm ≤ 0,015 ppm; </t>
  </si>
  <si>
    <t>Homogeniczność pola magnetycznego, wartość typowa mierzona metodą Volume-root-mean-square w dużej kuli o średnicy 30 cm ≤ 0,15 ppm;</t>
  </si>
  <si>
    <t>Maksymalna amplituda gradientów w każdej osi dla max FoV ≥ 45 mT/m.</t>
  </si>
  <si>
    <t>&gt; 100</t>
  </si>
  <si>
    <t xml:space="preserve">Całkowicie odłączany, mobilny, cały stół lub blat z dedykowanym wózkiem dla pacjenta spełniający następujące funkcje:               </t>
  </si>
  <si>
    <t>powyżej 240 kg</t>
  </si>
  <si>
    <t>powyżej 210 cm</t>
  </si>
  <si>
    <t>Badanie dużych obszarów ciała z krokowym przesuwem stołu pacjenta, inicjowanym automatycznie z protokołu badania </t>
  </si>
  <si>
    <t>Automatyczne pozycjonowanie i ułożenie warstw czołowych, strzałkowych i osiowych w badaniu głowy na podstawie jej cech anatomicznych, funkcjonujące niezależnie od wieku pacjenta, ułożenia głowy, czy ewentualnych zmian patologicznych </t>
  </si>
  <si>
    <t>Wysokorozdzielcze badania neurologiczne głowy umożliwiające badania z cienką warstwą  pozbawione przerw między kolejnymi warstwami (tzw badania wolumetryczne, izotropowe 3D) oraz pozbawione artefaktów ruchowych, co najmniej w dwóch kontrastach (typu PROMO, lub odpowiednio do nomenklatury producenta)</t>
  </si>
  <si>
    <t>Obrazowanie podatności magnetycznej (SWI)</t>
  </si>
  <si>
    <t>Obrazowanie tensora dyfuzji (DTI)</t>
  </si>
  <si>
    <t>Obrazowanie perfuzji (PWI)</t>
  </si>
  <si>
    <t>Spektroskopia protonowa (1H MRS)</t>
  </si>
  <si>
    <t>Badania kardiologiczne (CMR)</t>
  </si>
  <si>
    <t>Min. grubość warstwy dla skanów 2D ≤ 0,5 mm.</t>
  </si>
  <si>
    <t>Liczba obrazów w matrycy min. 256x256 bez kompresji możliwych do archiwizacji na HD ≥ 200 000.</t>
  </si>
  <si>
    <t>Przekątna monitora diagnostycznego ≥ 21”</t>
  </si>
  <si>
    <t xml:space="preserve">Moc wyjściowa nadajnika ≥ 16 kW </t>
  </si>
  <si>
    <t>Badania spektroskopowe 1H mózgu, prostaty i piersi</t>
  </si>
  <si>
    <t>Aplikacja do zaawansowanego postprocessingu badań spektroskopiimózgu, prostaty i piersi, typu Spectroscopy Evaluation lub SAGE lub typu równoważnego wg nomenklatury producenta</t>
  </si>
  <si>
    <t>Możliwość generowania kolorowych map lokalizacyjnych metabolitów oraz modelowania spektrogramów i obliczania stężeń poszczególnych metabolitów mózgowia (np. w internationalunits – IU)</t>
  </si>
  <si>
    <t>Nakładanie danych CSI na obrazy morfologiczne np. DTI, T2</t>
  </si>
  <si>
    <t>Możliwość wykonania spektroskopii z opcją dynamiczną</t>
  </si>
  <si>
    <t xml:space="preserve">MagnetisationTransfer  Contrast (MTC) </t>
  </si>
  <si>
    <t>Zoptymalizowana kolejność kodowania faz (wypełniania przestrzeni k) do uzyskiwania angiogramów tętnic o wysokiej rozdzielczości z tłumieniem sygnału przepływu żylnego (CentricElliptical, EllipticCentric, Centra lub odpowiednik wg nomenklatury producenta)</t>
  </si>
  <si>
    <t xml:space="preserve">MRA naczyń domózgowych. </t>
  </si>
  <si>
    <t xml:space="preserve">MRA naczyń obwodowych. </t>
  </si>
  <si>
    <t>Obrazowanie metodą Black Blood z wykorzystaniem impulsów pilotujących, tłumiących sygnał od krwi w obrazowaniu naczyń</t>
  </si>
  <si>
    <t xml:space="preserve">Sekwencje do redukcji artefaktów od implantów ortopedycznych </t>
  </si>
  <si>
    <t>Oprogramowanie do automatycznego planowania badania pacjentów z implantami warunkowo dopuszczonymi do badania MR</t>
  </si>
  <si>
    <t>Pakiet oprogramowania pozwalający na symultaniczne uzyskanie podczas jednej akwizycji obrazów 4-ech typów: in-phase, out-of-phase, water-only, fat-only dedykowany do badań ortopedycznych (DIXON lub IDEAL lub odpowiednik wg nomenklatury producenta)</t>
  </si>
  <si>
    <t>Wstrzykiwacz do sekwencyjnego podawania środka cieniującego i roztworu NaCl, pracująca w środowisku MR 1.5T</t>
  </si>
  <si>
    <t>Statyw podłogowy</t>
  </si>
  <si>
    <t>Pobieranie środka cieniującego i roztworu NaCLbezpośrednio  z oryginalnych opakowań różnych producentów środków cieniujących, bez konieczności przelewania do specjalistycznych wkładów</t>
  </si>
  <si>
    <t>Minimalne natężenie przepływu – max. 0,1 ml/s</t>
  </si>
  <si>
    <t>Maksymalne natężenie przepływu – min. 10 ml/s</t>
  </si>
  <si>
    <t>Maksymalne ciśnienie w systemie dozowania płynów – min. 17 bar (247 PSI)</t>
  </si>
  <si>
    <t>Automatyczne wypełnianie wężyka pacjenta w końcowej fazie iniekcji roztworem NaCl</t>
  </si>
  <si>
    <t>System wykrywania pęcherzyków powietrza w wężykach z sygnalizacją LED</t>
  </si>
  <si>
    <t>Wstrzykiwacz wyposażony w dwa dotykowe panele sterujące – interfejs w języku polskim</t>
  </si>
  <si>
    <t>Możliwość tworzenia i zapamiętywania dedykowanych programów podawania kontrastu i roztworu NaCl (protokołów)- min. 100</t>
  </si>
  <si>
    <t xml:space="preserve">Automatyczne przełączanie kontrastu z pustego na pełen pojemnik </t>
  </si>
  <si>
    <t>Możliwość pracy z materiałami zużywalnymi o certyfikowanej sterylności przez 24h, niezależnie od ilości wykonanych iniekcji oraz zużytego środka kontrastowego czy NaCl</t>
  </si>
  <si>
    <t>Oferowany wstrzykiwacz środka kontrastowego jest systemem, którego eksploatacja jest prowadzona z wykorzystaniem wyłącznie materiałów eksploatacyjnych NIE zawierających związków DEHP (ftalanydietyloheksylu)</t>
  </si>
  <si>
    <t>Rodzaj połączenia strzykawki z konsolą sterującą – WLAN (strzykawka bezprzewodowa)</t>
  </si>
  <si>
    <t>Wstrzykiwacz kontrastu kompatybilny z pracą w polu magnetycznym.</t>
  </si>
  <si>
    <t>Wykonawca (na własny koszt i we własnym zakresie) dokona wymaganych pomiarów pola elektromagnetycznego i dostarczy Zamawiającemu (wraz z dokumentacją powykonawczą) plan pomieszczenia wraz z zaznaczonymi strefami oraz dokona oznakowania stref w całej Pracowni.</t>
  </si>
  <si>
    <t>Poz. nr</t>
  </si>
  <si>
    <t>Nazwa</t>
  </si>
  <si>
    <t>Ilość</t>
  </si>
  <si>
    <t>1 kpl</t>
  </si>
  <si>
    <t>( Załącznik nr 2 - zawiera 1 pozycję)</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</si>
  <si>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</si>
  <si>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</si>
  <si>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</si>
  <si>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</si>
  <si>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</si>
  <si>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</si>
  <si>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</si>
  <si>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 xml:space="preserve">Oświadczam, że zaoferowany przedmiot zamówienia jest zgodny z  powyższymi warunkami </t>
  </si>
  <si>
    <t>Wszędzie tam, gdzie przedmiot zamówienia jest opisany poprzez wskazanie znaków towarowych, patentów lub pochodzenia a także funkcjonalności, Zamawiający dopuszcza zastosowanie przez Wykonawcę rozwiązań równoważnych w stosunku do opisanych w dokumentacji – szczegółowy opis równoważności podano w SIWZ .</t>
  </si>
  <si>
    <t>W celu weryfikacji wiarygodności parametrów wpisanych w tabeli, Zamawiający zastrzega sobie prawo do weryfikacji danych technicznych u producenta.</t>
  </si>
  <si>
    <t>Wszystkie oferowane paramenty winny być potwierdzone w materiałach informacyjnych producenta (foldery, prospekty, dane techniczne lub instrukcje oferowanego sprzętu).</t>
  </si>
  <si>
    <t>Wszystkie parametry i wartości podane w zestawieniu muszą dotyczyć oferowanej konfiguracji.</t>
  </si>
  <si>
    <t>Wypełniając powyższe tabele można je przepisać na komputerze i odpowiednio dostosować wielkość wierszy i kolumn do potrzeb Wykonawcy, zachowując treść poszczególnych wierszy i ich kolejność zapisaną przez Zamawiającego.</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</si>
  <si>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</si>
  <si>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Szerokość pasma przenoszenia ≥ 0,5 MHz</t>
  </si>
  <si>
    <t>Homogeniczność pola magnetycznego, wartość typowa mierzona metodą Volume-root-mean-square w :
1. kuli o średnicy 50 cm ≤ 3,3 ppm; 
lub pomiar
2.kuli o średnicy 45 cm ≤ 1,8 ppm</t>
  </si>
  <si>
    <t>Pakiet specjalistycznych sekwencji obrazujących o zredukowanym poziomie hałasu akustycznego w obrazowaniu 2D/3D stawów co najmniej typu T1, T2 i PD (Silent Scan, QuietSuite, QuietX lub odpowiednio do nomenklatury producenta). Sekwencje nie wymagające dedykowanego oprzyrządowania, np. specjalistycznych cewek </t>
  </si>
  <si>
    <t>Dostawa rezonansu magnetycznego MR 1.5T wraz z montażem.</t>
  </si>
  <si>
    <t>Wymiar pola rozproszonego 5 Gauss (0,5 mT) w osi z ≤ 5,0 m</t>
  </si>
  <si>
    <t>Wymiar pola rozproszonego 5 Gauss (0,5 mT) w płaszczyźnie x/y ≤ 3,0 m.</t>
  </si>
  <si>
    <t>Maksymalna liczba rzeczywistych niezależnych równoległych cyfrowych kanałów odbiorczych (odbiornika) z pełną ścieżką cyfrową (przedwzmacniacz, przetwornik analogowo-cyfrowy, wejście w rekonstruktorze) systemu MR, które mogą być używane jednocześnie w pojedynczym skanie, z których każdy generuje niezależny obraz cząstkowy ≥ 64 lub system całkowicie cyfrowy ( technologia cewek dStream lub równoważne.</t>
  </si>
  <si>
    <r>
      <t>Cewka wielokanałowa typu matrycowego przeznaczona </t>
    </r>
    <r>
      <rPr>
        <b/>
        <sz val="10"/>
        <rFont val="Arial Narrow"/>
        <family val="2"/>
      </rPr>
      <t>do badań głowy i szyi</t>
    </r>
    <r>
      <rPr>
        <sz val="10"/>
        <rFont val="Arial Narrow"/>
        <family val="2"/>
      </rPr>
      <t xml:space="preserve"> posiadająca w badanym obszarze min. 16 elementów obrazujących jednocześnie i pozwalająca na akwizycje równoległe typu ASSET, iPAT, SENSE, SPEEDER lub zgodnie z nomenklaturą producenta.Podać nazwę cewki oraz liczbę elementów obrazujących jednocześnie </t>
    </r>
  </si>
  <si>
    <r>
      <t>Cewka wielokanałowa typu matrycowego przeznaczona </t>
    </r>
    <r>
      <rPr>
        <b/>
        <sz val="10"/>
        <rFont val="Arial Narrow"/>
        <family val="2"/>
      </rPr>
      <t>do badań całego kręgosłupa, jamy brzusznej</t>
    </r>
    <r>
      <rPr>
        <sz val="10"/>
        <rFont val="Arial Narrow"/>
        <family val="2"/>
      </rPr>
      <t>, zintegrowana ze stołem pacjenta, z automatycznym przesuwem stołu pacjenta sterowanym z protokołu badania, bez repozycjonowania pacjenta i przekładania lub przełączania cewek, posiadająca min. 32 elementów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</si>
  <si>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całego centralnego układu nerwowego</t>
    </r>
    <r>
      <rPr>
        <sz val="10"/>
        <rFont val="Arial Narrow"/>
        <family val="2"/>
      </rPr>
      <t> (głowa i cały kręgosłup) z przesuwem stołu pacjenta sterowanym automatycznie z protokołu badania, bez repozycjonowania pacjenta i przekładania lub przełączania cewek, posiadająca min. 48 elementów obrazujących i pozwalająca na akwizycje równoległe typu ASSET, iPAT, SENSE, SPEEDER lub zgodnie z nomenklaturą producenta podać nazwę cewki lub zestawu cewek oraz liczbę elementów obrazujących.</t>
    </r>
  </si>
  <si>
    <r>
      <t>Cewka wielokanałowa typu matrycowego (lub zestaw cewek) przeznaczona </t>
    </r>
    <r>
      <rPr>
        <b/>
        <sz val="10"/>
        <rFont val="Arial Narrow"/>
        <family val="2"/>
      </rPr>
      <t>do badań tułowia w zakresie co najmniej max FOV</t>
    </r>
    <r>
      <rPr>
        <sz val="10"/>
        <rFont val="Arial Narrow"/>
        <family val="2"/>
      </rPr>
      <t> w (płaszczyźnie koronalnej) osiach x i z (np. klatka piersiowa, w tym serce lub jama brzuszna lub miednica), posiadająca w badanym obszarze min. 32 elementów obrazujących jednocześnie i pozwalająca na akwizycje równoległe typu ASSET, iPAT, SENSE, SPEEDER lub zgodnie z nomenklaturą producenta podać nazwę cewki lub zestawu cewek i zakres pokrycia w osi z [cm] oraz liczbę elementów obrazujących jednocześnie.</t>
    </r>
  </si>
  <si>
    <t>&gt; 90 cm</t>
  </si>
  <si>
    <r>
      <t>Cewka wielokanałowa typu matrycowego (lub zestaw cewek) przeznaczona </t>
    </r>
    <r>
      <rPr>
        <b/>
        <sz val="10"/>
        <rFont val="Arial Narrow"/>
        <family val="2"/>
      </rPr>
      <t>do badań całego ciała w zakresie min. 200 cm </t>
    </r>
    <r>
      <rPr>
        <sz val="10"/>
        <rFont val="Arial Narrow"/>
        <family val="2"/>
      </rPr>
      <t>w osi z, z przesuwem stołu pacjenta, sterowanym automatycznie z protokołu badania, bez repozycjonowania pacjenta i przekładania lub przełączania cewek, posiadająca w badanym obszarze min. 80 elementów obrazujących i pozwalająca na akwizycje równoległe typu ASSET, iPAT, SENSE, SPEEDER lub zgodnie z nomenklaturą producenta. Jeżeli tak – podać nazwę cewki lub zestawu cewek;</t>
    </r>
  </si>
  <si>
    <t>powyżej 80 elementów obrazyjących</t>
  </si>
  <si>
    <r>
      <t>Cewka wielokanałowa dedykowana sztywna, nadawczo-odbiorcza, </t>
    </r>
    <r>
      <rPr>
        <b/>
        <sz val="10"/>
        <rFont val="Arial Narrow"/>
        <family val="2"/>
      </rPr>
      <t>do badań stawu kolanowego</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</si>
  <si>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r>
      <t>Cewka wielokanałowa dedykowana sztywna </t>
    </r>
    <r>
      <rPr>
        <b/>
        <sz val="10"/>
        <rFont val="Arial Narrow"/>
        <family val="2"/>
      </rPr>
      <t xml:space="preserve"> do badań barku</t>
    </r>
    <r>
      <rPr>
        <sz val="10"/>
        <rFont val="Arial Narrow"/>
        <family val="2"/>
      </rPr>
      <t>, posiadająca w badanym obszarze min. 8 elementów obrazujących jednocześnie i pozwalająca na akwizycje równoległe typu ASSET, iPAT, SENSE, SPEEDER lub zgodnie z nomenklaturą producenta. Podać nazwę cewki i liczbę elementów obrazujących [n] i nazwę akwizycji równoległych</t>
    </r>
  </si>
  <si>
    <t>powyżej 8 elementów obrazyjących</t>
  </si>
  <si>
    <r>
      <t xml:space="preserve">Cewka wielokanałowa dedykowana sztywna, odbiorcza, lub nadawczo-odbiorcza </t>
    </r>
    <r>
      <rPr>
        <b/>
        <sz val="10"/>
        <rFont val="Arial Narrow"/>
        <family val="2"/>
      </rPr>
      <t>do badań nadgarstka</t>
    </r>
    <r>
      <rPr>
        <sz val="10"/>
        <rFont val="Arial Narrow"/>
        <family val="2"/>
      </rPr>
      <t xml:space="preserve">, posiadająca w badanym obszarze min. 8 elementów obrazujących jednocześnie i pozwalająca na akwizycje równoległe typu ASSET, iPAT, SENSE, SPEEDER lub zgodnie z nomenklaturą producenta. Podać nazwę cewki (typ (odbiorcza czy nadawczo-odbiorcza) i liczbę elementów obrazujących [n] i nazwę akwizycji równoległych </t>
    </r>
  </si>
  <si>
    <t>Wielokanałowa dedykowana cewka sztywna (dopasowana anatomicznie) do badań mammograficznych w tym spektroskopii sutka, o minimum 7 elementach obrazujących jednocześnie, pozwalająca na akwizycje równoległe (typu SENSE, ARC, iPAT, ASSET, SPEEDER – zgodnie z nomenklaturą producenta. Podać nazwę cewki i liczbę elementów obrazujących [n] i nazwę akwizycji równoległych</t>
  </si>
  <si>
    <t xml:space="preserve">Cewka elastyczna (płachtowa) do badań dużych stawów, stawów obrzękniętych, w opatrunku itp., o minimum 4 elementach obrazujących jednocześnie. Cewka inna, tj. nie ta sama i nie taka sama, niż cewki oferowane w pozostałych Punktach.podać nazwę cewki i liczbę elementów obrazujących [n] </t>
  </si>
  <si>
    <t xml:space="preserve">Cewka elastyczna (płachtowa) do badań małych stawów, o minimum 4 elementach obrazujących jednocześnie. Cewka inna, tj. nie ta sama i nie taka sama, niż cewki oferowane w pozostałych punktach. podać nazwę cewki i liczbę elementów obrazujących [n] </t>
  </si>
  <si>
    <t>Maksymalna liczba kierunków DTI ≥ 32.</t>
  </si>
  <si>
    <t>powyżej 128</t>
  </si>
  <si>
    <t>Badania spektroskopowe piersi.</t>
  </si>
  <si>
    <t>powyżej 10</t>
  </si>
  <si>
    <t>Obrazowanie równoległe w oparciu o algorytmy na bazie rekonstrukcji obrazów (SENSE) lub obrazowanie równoległe w oparciu o algorytmy na bazie rekonstrukcji przestrzeni k (GRAPPA, GEM lub odpowiednio do nomenklatury producenta) </t>
  </si>
  <si>
    <t>EPI: maks. współczynnik ETL ≥ 255</t>
  </si>
  <si>
    <t>powyżej 1 500 000 obrazów</t>
  </si>
  <si>
    <t>powyżej 60 000 obrazów /s</t>
  </si>
  <si>
    <t>Matryca monitora  ≥ 1024x1024.</t>
  </si>
  <si>
    <t>Serwer aplikacyjny umożliwiający jednoczesny dostęp dla min. 5 użytkowników.</t>
  </si>
  <si>
    <t>Monitory konsoli lekarskich min 5 stanowisk</t>
  </si>
  <si>
    <t>Konsole lekarskie min 5 stanowisk.</t>
  </si>
  <si>
    <t>Automatyczny lub ręczny import badań poprzednich z archiwum PACS na potrzeby porównania z badaniem bieżącym na minimum 5 stanowiskach jednocześnie.</t>
  </si>
  <si>
    <t>Automatyczne przetwarzanie otrzymanych danych w oparciu o kontekst kliniczny badania z możliwością automatycznego przypisywania procedur obrazowych do obrazów na podstawie informacji zawartych w nagłówkach DICOM na minimum 5 stanowiskach jednocześnie</t>
  </si>
  <si>
    <t>Możliwość wykonania badań porównawczych na minimum 5 stanowiskach jednocześnie</t>
  </si>
  <si>
    <t>Rekonstrukcje 3D typu MPR, MIP i VRT na minimum 5 stanowiskach jednocześnie</t>
  </si>
  <si>
    <t>Oprogramowanie dedykowane do przeglądania i raportowania multiparametrycznego badania prostaty umożliwiające ustandaryzowane opisy zgodne z wytycznymi PI-RADS Dedykowane procedury wyświetlania dla opisywania badań MR wątroby, mózgu oraz badań wielu rejonów. Procedury wyświetlania umożliwiają porównywanie badania bieżącego oraz poprzedniego.na minimum 3 stanowiskach jednocześnie</t>
  </si>
  <si>
    <t>Oprogramowanie do analizy badań DTI z możliwością generowania i prezentacji map DTI (np. FA) oraz generowania i prezentacji traktografii tensora dyfuzji Dedykowane procedury wyświetlania dla opisywania badań MR wątroby, mózgu oraz badań wielu rejonów. Procedury wyświetlania umożliwiają porównywanie badania bieżącego oraz poprzedniego.na minimum 3 stanowiskach jednocześnie</t>
  </si>
  <si>
    <t>Oprogramowanie do analizy badań 3D T1 mózgu: automatyczna detekcja, segmentacja i oznaczanie hypointensywnych zmian istoty białej mózgu (WMH) , pomiary objętościowe istoty białej, istoty szarej, CSF, łącznie z generacją raportu (typu Quantib lub odpowiednio do nomenklatury producenta) Dedykowane procedury wyświetlania dla opisywania badań MR wątroby, mózgu oraz badań wielu rejonów. Procedury wyświetlania umożliwiają porównywanie badania bieżącego oraz poprzedniego.na minimum 3 stanowiskach jednocześnie.</t>
  </si>
  <si>
    <t>Pakiet do zaawansowanej analizy pomiarów serca (morfologia, funkcja, perfuzja, późne wzmocnienie) w pełnej opcji. Względna perfuzja mięśnia sercowego z segmentacją. Tryb wyświetlania ClNE dla dynamicznej prezentacji ruchów serca. Pomiary objętości komór serca, masy mięśnia sercowego i objętości wyrzutowej oraz przepływów  na minimum 3 stanowiskach lub na oddzielnych stacjach postprocessingowej typu stand-alone dedykowanych do tego typu analizy badań.</t>
  </si>
  <si>
    <t>Oprogramowanie do analizy badań onkologicznych MR zoptymalizowane pod kątem szybkiej oceny dużej ilości danych obrazowych w badaniach z wielu obszarów lub całego ciała.Dedykowane procedury wyświetlania dla opisywania badań MR wątroby, mózgu oraz badań wielu rejonów. Procedury wyświetlania umożliwiają porównywanie badania bieżącego oraz poprzedniego.na minimum 5 stanowiskach jednocześnie</t>
  </si>
  <si>
    <t> Oprogramowanie do analiz onkologicznych zawierające m.in. analizę badań kontrolnych, oprogramowanie do automatycznej klasyfikacji zmian nowotworowych zgodnie z kryteriami RECIST oraz WHO na minimum 5 stanowiskach jednocześnie.</t>
  </si>
  <si>
    <t>Analiza dyfuzji, mapy ADC na minimum 5 stanowiskach jednocześnie.</t>
  </si>
  <si>
    <t>Analiza perfuzji bezkontrastowej ASL na minimum  5 stanowiskach jednocześnie.</t>
  </si>
  <si>
    <t>Oprogramowanie do analizy wyników spektroskopii protonowej (1H MRS) typu SVS i CSI 2D i 3D na minimum 5 stanowiskach jednocześnie.</t>
  </si>
  <si>
    <t>Oprogramowanie do ilościowej analizy badań perfuzji neuro, w szczególności kalkulacja i prezentacja w kolorze wskaźników MTT, TTP, CBV i CBF na minimum 5 stanowiskach jednocześnie.</t>
  </si>
  <si>
    <t>Oprogramowanie do fuzji obrazów z tomografii komputerowej, rezonansu magnetycznego, medycyny nuklearnej, PET i obrazów morfologicznych MR z obrazami dyfuzyjnymi MR na minimum 5 stanowiskach jednocześnie.</t>
  </si>
  <si>
    <t>Narzędzia dla badań MR: wykresy time-intensity dla badań z kontrastem na minimum 5 stanowiskach jednocześnie.</t>
  </si>
  <si>
    <t>Dedykowane procedury wyświetlania i opracowywania badań MR kolana, kręgosłupa, bioder, wątroby, prostaty, głowy i angio na minimum 5 stanowiskach jednocześnie.</t>
  </si>
  <si>
    <t>Oprogramowanie do manipulacji obrazem (przedstawienie w negatywie, obrót obrazu i odbicia lustrzane, powiększenie obrazu, dodawanie obrazów, itp) na minimum 5 stanowiskach jednocześnie.</t>
  </si>
  <si>
    <t>Automatyczne załadowanie obrazów w predefiniowane segmenty na minimum 5 stanowiskach jednocześnie</t>
  </si>
  <si>
    <t>Pomiary geometryczne (odległości, kąty) na minimum 5 stanowiskach jednocześnie</t>
  </si>
  <si>
    <t>Rekonstrukcje 3D typu MPR (Multi Planar Reconstruction), w tym wzdłuż dowolnej prostej (równoległe lub promieniste) lub krzywej na minimum 5 stanowiskach jednocześnie</t>
  </si>
  <si>
    <t>Predefiniowana paleta ustawień dla rekonstrukcji VRT uwzględniająca typy badań, obszary anatomiczne na minimum 5 stanowiskach jednocześnie</t>
  </si>
  <si>
    <t>Oprogramowanie do pomiarów analitycznych (pomiar poziomu gęstości / profile gęstości / histogramy / analiza skanu dynamicznego) i pomiarów geometrycznych (długości / kąty / powierzchnia / objętość na minimum 5 stanowiskach jednocześnie.</t>
  </si>
  <si>
    <t>Instalacja aparatu MR w pomieszczeniu wskazanym przez Zamawiającego, zgodnie z przedstawioną koncepcją zaakcedptowaną przez Zamawiającego.</t>
  </si>
  <si>
    <r>
      <t>Konstrukcyjne</t>
    </r>
    <r>
      <rPr>
        <sz val="10"/>
        <rFont val="Arial Narrow"/>
        <family val="2"/>
      </rPr>
      <t>: Wykonanie i zabezpieczenie drogi transportowej (na zewnątrz i wewnątrz budynku) umożliwiającej wprowadzenie elementów systemu rezonansu magnetycznego do docelowych pomieszczeń. Wzmocnienie stropu. Wykonanie otworu demontażowego.</t>
    </r>
  </si>
  <si>
    <t xml:space="preserve">Przywrócenie elewacji/ścian (w tym również wewnętrznych) budynku do stanu pierwotnego, po wprowadzeniu systemu rezonansu magnetycznego </t>
  </si>
  <si>
    <t>Klatka Faradaya - kompletna klatka Faraday’a, wyposażona w 1 okno i 1 drzwi do sterowni, konieczna do zapewnienia prawidłowej pracy systemu rezonansu magnetycznego i do niego dopasowana, wraz z dostawą i montażem. Wymiary klatki powinny zapewniać prawidłową i nieskrępowaną pracę osób obsługi oraz właściwe warunki badania pacjentów.</t>
  </si>
  <si>
    <t>Układ wody lodowej dostosowany do wymagań rezonansu magnetycznego, zapewniający jego właściwą pracę.</t>
  </si>
  <si>
    <t>Rura quench (jeżeli jest wymagana przez producenta) zapewniająca prawidłowe awaryjne odprowadzenie helu, o parametrach dostosowanych do wymagań systemu rezonansu magnetycznego.</t>
  </si>
  <si>
    <t>Rozbudowa stacji transformatorowej o dodatkowe podstawy bezpiecznikowe</t>
  </si>
  <si>
    <t>Linie kablowe zasilające rozdzielnice elektryczne</t>
  </si>
  <si>
    <t>Dostawa i montaż rozdzielnic elektrycznych</t>
  </si>
  <si>
    <t>Instalacja oświetlenia podstawowego i awaryjnego</t>
  </si>
  <si>
    <t>Instalacja siłowa i gniazd wtykowych, wraz z zasilaniem klimatyzacji i wentylacji</t>
  </si>
  <si>
    <t>Przebudowa istniejącej RK</t>
  </si>
  <si>
    <t>Instalacja okablowania strukturalnego</t>
  </si>
  <si>
    <t>Kontrola dostępu</t>
  </si>
  <si>
    <t>Pozostałe instalacje teletechnicze potrzebne dla niezbędnego funkcjonowania systemu rezonansu magnetycznego</t>
  </si>
  <si>
    <r>
      <t>Klimatyzacja i wentylacja</t>
    </r>
    <r>
      <rPr>
        <sz val="10"/>
        <rFont val="Arial Narrow"/>
        <family val="2"/>
      </rPr>
      <t>: Dostosowanie do wymagań systemu rezonansu magnetycznego, zapewniające jego właściwą pracę zgodnie z przedstawionym projektem. Miedzy innymi wykonanie kanałów, dostawa agregatów centrali, 3 klimatyzatory, gwarancja 60 miesięcy.</t>
    </r>
  </si>
  <si>
    <r>
      <t>Instalacja wod-kan, c.o, p-poż., gazy medyczne</t>
    </r>
    <r>
      <rPr>
        <sz val="10"/>
        <rFont val="Arial Narrow"/>
        <family val="2"/>
      </rPr>
      <t>: Dostosowanie do wymagań instalacji wod-kan, c.o, p-poż i gazów medycznych do układu pracowni</t>
    </r>
  </si>
  <si>
    <r>
      <t>Dokumentacje, transport</t>
    </r>
    <r>
      <rPr>
        <sz val="10"/>
        <rFont val="Arial Narrow"/>
        <family val="2"/>
      </rPr>
      <t>: Wykonanie dokumentacji powykonawczej i akceptacji Sanepidu niezbędne dla potrzeb uruchomienia pracowni</t>
    </r>
  </si>
  <si>
    <r>
      <t>Projekt</t>
    </r>
    <r>
      <rPr>
        <sz val="10"/>
        <rFont val="Arial Narrow"/>
        <family val="2"/>
      </rPr>
      <t>: Dokumentacja wielobranżowa projektowa niezbędna dla celów realizacji zadania. Po etapie koncepcji wymagana zgoda inwestora.</t>
    </r>
  </si>
  <si>
    <r>
      <t>Umeblowanie</t>
    </r>
    <r>
      <rPr>
        <sz val="10"/>
        <rFont val="Arial Narrow"/>
        <family val="2"/>
      </rPr>
      <t>: Niezbędne umeblowanie potrzebne dla prawidłowego przeprowadzenia badań i opisów dla pomieszczeń: sterowni, przygotowaniu pacjenta, opisowym</t>
    </r>
  </si>
  <si>
    <t>Wszelkie inne zwiazane z montażem i prawidłowym funkcjonowaniem rezonansu MR 1.5T oraz pracowni.</t>
  </si>
  <si>
    <t>System gradientowy.</t>
  </si>
  <si>
    <t>System RF</t>
  </si>
  <si>
    <t>Pozycjonowanie i nadzór pacjenta.</t>
  </si>
  <si>
    <t>Aplikacje kliniczne.</t>
  </si>
  <si>
    <t>Parametry skanowania.</t>
  </si>
  <si>
    <t>Konsola operatora.</t>
  </si>
  <si>
    <t xml:space="preserve"> System konsol lekarskich.</t>
  </si>
  <si>
    <t>Wyposażenie dodatkowe.</t>
  </si>
  <si>
    <t>Dostosowanie i montaż.</t>
  </si>
  <si>
    <t>Wymagania uzupełniajace.</t>
  </si>
  <si>
    <t>Wykonawca wykona podłączenia wszelkich urządzeń wraz z wykupieniem wszelkich koniecznych licencji do systemu PACS/RIS Zamawiającego </t>
  </si>
  <si>
    <t>Sekwencje.</t>
  </si>
  <si>
    <t>Maksymalna szybkość narastania gradientów (slew rate) w każdej osi, dla amplitudy podanej w pkt. 14 ≥ 200 T/m/s;</t>
  </si>
  <si>
    <t>spełnione oba warunki</t>
  </si>
  <si>
    <t>poniżej 0,015 ppm</t>
  </si>
  <si>
    <t>poniżej 0,15 ppm</t>
  </si>
  <si>
    <t>poniżej 0,07 ppm</t>
  </si>
  <si>
    <t>UWAGA - Wszystkie systemy informatyczne zaoferowane w opisach wymagają integracji do systemu szpitalnego na koszt Wykonawcy. 
Zaoferowane systemy powinny być otwarte, a ich integracja z innymi zainstalowanymi w przyszlości w szpitalu nieodplatna.
Wszystkie urządzenia, aparaty  powinny być gotowe do użycia łącznie z uzyskaniem wszelkich zezwoleń (jeżeli są wymagane) pozwalających na ich uruchomienie i  eksploatację, a związane z tym koszty obciążają Dostawcę.</t>
  </si>
  <si>
    <r>
      <t>Załacznik nr 2
(</t>
    </r>
    <r>
      <rPr>
        <b/>
        <u val="double"/>
        <sz val="8"/>
        <rFont val="Arial Narrow"/>
        <family val="2"/>
      </rPr>
      <t>postępowanie ZP/p/36/19)</t>
    </r>
  </si>
  <si>
    <t>Przedmiotem zamówienia jest zakup, montaż i uruchomienie sprzętu medycznego.</t>
  </si>
  <si>
    <t>Przedmiot zamówienia obejmuje również przeszkolenie personelu Zamawiajacego w zakresie bieżącej obsługi , konserwacji i eksploatacji zaoferowanego sprzętu.</t>
  </si>
  <si>
    <t>Dotyczy wszystkich wymieniopnych w opisie dysków twardych -  60 miesięcy gwarancji  Next Business Day z zachowaniem dysków twardych u Zamawiającego.</t>
  </si>
  <si>
    <t>Miejscem dostawy i montazu jest : Samodzielny ubliczny Zakład Opieki Zdrowotnej MSWiA w Poznaniu im. Prof.. L. Bierkowskiego, ul Dojazd 34 , 60-631 Poznań</t>
  </si>
  <si>
    <r>
      <t>Cewka wielokanałowa typu matrycowego przeznaczona </t>
    </r>
    <r>
      <rPr>
        <b/>
        <sz val="10"/>
        <rFont val="Arial Narrow"/>
        <family val="2"/>
      </rPr>
      <t>do badań obu całych kończyn dolnych</t>
    </r>
    <r>
      <rPr>
        <sz val="10"/>
        <rFont val="Arial Narrow"/>
        <family val="2"/>
      </rPr>
      <t>, z przesuwem stołu pacjenta, sterowanym automatycznie z protokołu badania, bez repozycjonowania pacjenta i przekładania lub przełączania cewek, dopasowana anatomicznie pod kątem takich badań (tzn. inna niż cewki do badania tułowia), posiadająca w badanym obszarze min. 32 elementy obrazujące, oraz pokrycie co najmniej 60 cm w osi z i pozwalająca na akwizycje równoległe typu ASSET, iPAT, SENSE, SPEEDER lub zgodnie z nomenklaturą producenta. Podać nazwę cewki oraz zakres pokrycia w osi z.</t>
    </r>
  </si>
  <si>
    <t xml:space="preserve"> - regulację wysokości położenia blatu , podczas transportu pacjenta do, z i poza pomieszczeniem badań        </t>
  </si>
  <si>
    <t>- awaryjną ewakuację pacjenta w celu podjęcia resuscytacji poza pomieszczeniem MR (możliwa do wykonania przy braku zasilania).</t>
  </si>
  <si>
    <r>
      <t>Elektryczne</t>
    </r>
    <r>
      <rPr>
        <sz val="10"/>
        <rFont val="Arial Narrow"/>
        <family val="2"/>
      </rPr>
      <t>: Wykonanie zasilania z istniejącego, zabezpieczenie zasilania dla potrzeb pracy systemu rezonansu magnetycznego (tzn. doprowadzenie kabla z rozdzielni do maszynowni), zgodne z wytycznymi producenta aparatu MR.</t>
    </r>
  </si>
  <si>
    <t>Serwer aplikacyjny/system serwerów aplikacyjnych (Dostawa nowego serwera aplikacyjnego (lub systemu serwerów) o parametrach podanych poniżej.</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</si>
</sst>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48">
    <font>
      <sz val="10"/>
      <name val="Arial"/>
      <family val="0"/>
    </font>
    <font>
      <sz val="8"/>
      <name val="Arial"/>
      <family val="2"/>
    </font>
    <font>
      <sz val="10"/>
      <name val="Arial Narrow"/>
      <family val="2"/>
    </font>
    <font>
      <b/>
      <sz val="10"/>
      <name val="Arial Narrow"/>
      <family val="2"/>
    </font>
    <font>
      <vertAlign val="superscript"/>
      <sz val="10"/>
      <name val="Arial Narrow"/>
      <family val="2"/>
    </font>
    <font>
      <b/>
      <u val="single"/>
      <sz val="10"/>
      <name val="Arial Narrow"/>
      <family val="2"/>
    </font>
    <font>
      <sz val="10"/>
      <color indexed="8"/>
      <name val="Arial Narrow"/>
      <family val="2"/>
    </font>
    <font>
      <b/>
      <u val="double"/>
      <sz val="10"/>
      <name val="Arial Narrow"/>
      <family val="2"/>
    </font>
    <font>
      <u val="single"/>
      <sz val="10"/>
      <name val="Arial Narrow"/>
      <family val="2"/>
    </font>
    <font>
      <b/>
      <u val="double"/>
      <sz val="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63"/>
      <name val="Arial Narrow"/>
      <family val="2"/>
    </font>
    <font>
      <sz val="10"/>
      <color indexed="10"/>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222222"/>
      <name val="Arial Narrow"/>
      <family val="2"/>
    </font>
    <font>
      <sz val="10"/>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right style="thin"/>
      <top style="thin"/>
      <bottom>
        <color indexed="63"/>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style="thin"/>
      <bottom style="mediu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9" fillId="0" borderId="0">
      <alignment/>
      <protection/>
    </xf>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4">
    <xf numFmtId="0" fontId="0" fillId="0" borderId="0" xfId="0" applyAlignment="1">
      <alignment/>
    </xf>
    <xf numFmtId="0" fontId="46" fillId="0" borderId="0" xfId="0" applyFont="1" applyAlignment="1">
      <alignment/>
    </xf>
    <xf numFmtId="0" fontId="2" fillId="0" borderId="0" xfId="0" applyFont="1"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2" xfId="0" applyFont="1" applyFill="1" applyBorder="1" applyAlignment="1">
      <alignment vertical="top"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6"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top" wrapText="1"/>
    </xf>
    <xf numFmtId="0" fontId="47" fillId="0" borderId="12"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3" fillId="33" borderId="12" xfId="0" applyFont="1" applyFill="1" applyBorder="1" applyAlignment="1">
      <alignment vertical="center" wrapText="1"/>
    </xf>
    <xf numFmtId="0" fontId="2" fillId="33"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quotePrefix="1">
      <alignment horizontal="left" vertical="center" wrapText="1"/>
    </xf>
    <xf numFmtId="0" fontId="3" fillId="0" borderId="12" xfId="0" applyFont="1" applyFill="1" applyBorder="1" applyAlignment="1">
      <alignment horizontal="left" vertical="top" wrapText="1"/>
    </xf>
    <xf numFmtId="0" fontId="3" fillId="0" borderId="0" xfId="0" applyFont="1" applyAlignment="1">
      <alignment horizontal="right"/>
    </xf>
    <xf numFmtId="0" fontId="2" fillId="0" borderId="15" xfId="0" applyFont="1" applyBorder="1" applyAlignment="1">
      <alignment horizontal="center" vertical="center" wrapText="1"/>
    </xf>
    <xf numFmtId="0" fontId="3" fillId="0" borderId="0" xfId="0" applyFont="1" applyAlignment="1">
      <alignment/>
    </xf>
    <xf numFmtId="0" fontId="2" fillId="0" borderId="0" xfId="0" applyFont="1" applyFill="1" applyAlignment="1">
      <alignment/>
    </xf>
    <xf numFmtId="44" fontId="2" fillId="0" borderId="0" xfId="59" applyFont="1" applyFill="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3"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8" fillId="0" borderId="12"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wrapText="1"/>
    </xf>
    <xf numFmtId="0" fontId="3" fillId="0" borderId="18" xfId="0" applyFont="1" applyFill="1" applyBorder="1" applyAlignment="1">
      <alignment wrapText="1"/>
    </xf>
    <xf numFmtId="0" fontId="2" fillId="0" borderId="19" xfId="0" applyFont="1" applyFill="1" applyBorder="1" applyAlignment="1">
      <alignment wrapText="1"/>
    </xf>
    <xf numFmtId="0" fontId="3" fillId="0" borderId="12" xfId="0" applyFont="1" applyFill="1" applyBorder="1" applyAlignment="1">
      <alignment wrapText="1"/>
    </xf>
    <xf numFmtId="0" fontId="2" fillId="0" borderId="20" xfId="0" applyFont="1" applyFill="1" applyBorder="1" applyAlignment="1">
      <alignment wrapText="1"/>
    </xf>
    <xf numFmtId="0" fontId="2" fillId="0" borderId="20"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vertical="center"/>
    </xf>
    <xf numFmtId="0" fontId="2" fillId="0" borderId="19"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0" xfId="0" applyFont="1" applyAlignment="1">
      <alignment horizontal="right"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2" xfId="0" applyNumberFormat="1" applyFont="1" applyFill="1" applyBorder="1" applyAlignment="1">
      <alignment horizontal="center" vertical="center"/>
    </xf>
    <xf numFmtId="0" fontId="3" fillId="0" borderId="12" xfId="0" applyFont="1" applyFill="1" applyBorder="1" applyAlignment="1">
      <alignment horizontal="left" vertical="top" wrapText="1"/>
    </xf>
    <xf numFmtId="0" fontId="3" fillId="33" borderId="12"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3" fillId="0" borderId="0" xfId="0" applyFont="1" applyAlignment="1">
      <alignment horizontal="right"/>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397"/>
  <sheetViews>
    <sheetView tabSelected="1" view="pageBreakPreview" zoomScale="70" zoomScaleSheetLayoutView="70" zoomScalePageLayoutView="0" workbookViewId="0" topLeftCell="A304">
      <selection activeCell="A40" sqref="A40"/>
    </sheetView>
  </sheetViews>
  <sheetFormatPr defaultColWidth="9.140625" defaultRowHeight="12.75"/>
  <cols>
    <col min="1" max="1" width="9.140625" style="2" customWidth="1"/>
    <col min="2" max="2" width="5.7109375" style="2" customWidth="1"/>
    <col min="3" max="3" width="97.57421875" style="10" customWidth="1"/>
    <col min="4" max="4" width="13.57421875" style="2" customWidth="1"/>
    <col min="5" max="5" width="12.140625" style="2" customWidth="1"/>
    <col min="6" max="6" width="9.140625" style="25" customWidth="1"/>
    <col min="7" max="7" width="13.57421875" style="2" customWidth="1"/>
    <col min="8" max="16384" width="9.140625" style="2" customWidth="1"/>
  </cols>
  <sheetData>
    <row r="3" spans="2:7" ht="26.25" customHeight="1">
      <c r="B3" s="82" t="s">
        <v>387</v>
      </c>
      <c r="C3" s="83"/>
      <c r="D3" s="83"/>
      <c r="E3" s="83"/>
      <c r="F3" s="83"/>
      <c r="G3" s="83"/>
    </row>
    <row r="4" spans="2:7" ht="12.75">
      <c r="B4" s="84"/>
      <c r="C4" s="84"/>
      <c r="D4" s="84"/>
      <c r="E4" s="84"/>
      <c r="F4" s="84"/>
      <c r="G4" s="84"/>
    </row>
    <row r="5" spans="2:7" ht="12.75">
      <c r="B5" s="84" t="s">
        <v>277</v>
      </c>
      <c r="C5" s="84"/>
      <c r="D5" s="84"/>
      <c r="E5" s="84"/>
      <c r="F5" s="84"/>
      <c r="G5" s="84"/>
    </row>
    <row r="6" spans="2:6" ht="12.75">
      <c r="B6" s="45"/>
      <c r="C6" s="45"/>
      <c r="D6" s="46"/>
      <c r="E6" s="45"/>
      <c r="F6" s="45"/>
    </row>
    <row r="7" spans="2:7" ht="13.5" thickBot="1">
      <c r="B7" s="85" t="s">
        <v>273</v>
      </c>
      <c r="C7" s="85" t="s">
        <v>274</v>
      </c>
      <c r="D7" s="85"/>
      <c r="E7" s="85"/>
      <c r="F7" s="85"/>
      <c r="G7" s="85" t="s">
        <v>275</v>
      </c>
    </row>
    <row r="8" spans="2:7" ht="12.75">
      <c r="B8" s="86"/>
      <c r="C8" s="86"/>
      <c r="D8" s="86"/>
      <c r="E8" s="86"/>
      <c r="F8" s="86"/>
      <c r="G8" s="86"/>
    </row>
    <row r="9" spans="2:7" ht="21" customHeight="1">
      <c r="B9" s="87"/>
      <c r="C9" s="87"/>
      <c r="D9" s="87"/>
      <c r="E9" s="87"/>
      <c r="F9" s="87"/>
      <c r="G9" s="87"/>
    </row>
    <row r="10" spans="2:7" ht="21" customHeight="1">
      <c r="B10" s="31">
        <v>1</v>
      </c>
      <c r="C10" s="76" t="s">
        <v>295</v>
      </c>
      <c r="D10" s="76"/>
      <c r="E10" s="76"/>
      <c r="F10" s="76"/>
      <c r="G10" s="31" t="s">
        <v>276</v>
      </c>
    </row>
    <row r="11" spans="2:7" ht="21" customHeight="1">
      <c r="B11" s="79"/>
      <c r="C11" s="79"/>
      <c r="D11" s="79"/>
      <c r="E11" s="79"/>
      <c r="F11" s="79"/>
      <c r="G11" s="79"/>
    </row>
    <row r="14" spans="2:7" ht="63" customHeight="1">
      <c r="B14" s="77" t="s">
        <v>386</v>
      </c>
      <c r="C14" s="78"/>
      <c r="D14" s="78"/>
      <c r="E14" s="78"/>
      <c r="F14" s="78"/>
      <c r="G14" s="78"/>
    </row>
    <row r="17" spans="2:7" ht="12.75">
      <c r="B17" s="96" t="s">
        <v>224</v>
      </c>
      <c r="C17" s="96"/>
      <c r="D17" s="96"/>
      <c r="E17" s="96"/>
      <c r="F17" s="96"/>
      <c r="G17" s="96"/>
    </row>
    <row r="18" spans="2:7" ht="12.75">
      <c r="B18" s="9"/>
      <c r="D18" s="11"/>
      <c r="E18" s="11"/>
      <c r="F18" s="11"/>
      <c r="G18" s="11"/>
    </row>
    <row r="19" spans="2:7" ht="12.75">
      <c r="B19" s="97" t="s">
        <v>0</v>
      </c>
      <c r="C19" s="97"/>
      <c r="D19" s="97"/>
      <c r="E19" s="97"/>
      <c r="F19" s="97"/>
      <c r="G19" s="97"/>
    </row>
    <row r="20" spans="2:7" ht="12.75">
      <c r="B20" s="9"/>
      <c r="D20" s="11"/>
      <c r="E20" s="11"/>
      <c r="F20" s="11"/>
      <c r="G20" s="11"/>
    </row>
    <row r="21" spans="2:7" ht="12.75">
      <c r="B21" s="9"/>
      <c r="D21" s="11"/>
      <c r="E21" s="11"/>
      <c r="F21" s="11"/>
      <c r="G21" s="11"/>
    </row>
    <row r="22" spans="2:7" ht="12.75">
      <c r="B22" s="97" t="s">
        <v>295</v>
      </c>
      <c r="C22" s="97"/>
      <c r="D22" s="97"/>
      <c r="E22" s="97"/>
      <c r="F22" s="97"/>
      <c r="G22" s="97"/>
    </row>
    <row r="23" spans="2:7" ht="12.75">
      <c r="B23" s="97" t="s">
        <v>223</v>
      </c>
      <c r="C23" s="97"/>
      <c r="D23" s="97"/>
      <c r="E23" s="97"/>
      <c r="F23" s="97"/>
      <c r="G23" s="97"/>
    </row>
    <row r="24" spans="2:7" ht="12.75">
      <c r="B24" s="9"/>
      <c r="D24" s="11"/>
      <c r="E24" s="11"/>
      <c r="F24" s="11"/>
      <c r="G24" s="11"/>
    </row>
    <row r="25" spans="2:7" ht="12.75">
      <c r="B25" s="97" t="s">
        <v>1</v>
      </c>
      <c r="C25" s="97"/>
      <c r="D25" s="97"/>
      <c r="E25" s="97"/>
      <c r="F25" s="97"/>
      <c r="G25" s="11"/>
    </row>
    <row r="26" spans="2:7" ht="12.75">
      <c r="B26" s="97" t="s">
        <v>2</v>
      </c>
      <c r="C26" s="97"/>
      <c r="D26" s="97"/>
      <c r="E26" s="97"/>
      <c r="F26" s="97"/>
      <c r="G26" s="11"/>
    </row>
    <row r="27" spans="2:7" ht="12.75">
      <c r="B27" s="97" t="s">
        <v>3</v>
      </c>
      <c r="C27" s="97"/>
      <c r="D27" s="97"/>
      <c r="E27" s="97"/>
      <c r="F27" s="97"/>
      <c r="G27" s="11"/>
    </row>
    <row r="28" spans="2:7" ht="12.75">
      <c r="B28" s="9"/>
      <c r="D28" s="11"/>
      <c r="E28" s="11"/>
      <c r="F28" s="11"/>
      <c r="G28" s="11"/>
    </row>
    <row r="29" spans="2:7" ht="12.75">
      <c r="B29" s="95" t="s">
        <v>4</v>
      </c>
      <c r="C29" s="94" t="s">
        <v>5</v>
      </c>
      <c r="D29" s="95" t="s">
        <v>6</v>
      </c>
      <c r="E29" s="95" t="s">
        <v>7</v>
      </c>
      <c r="F29" s="95" t="s">
        <v>8</v>
      </c>
      <c r="G29" s="95" t="s">
        <v>9</v>
      </c>
    </row>
    <row r="30" spans="2:7" ht="12.75">
      <c r="B30" s="95"/>
      <c r="C30" s="94"/>
      <c r="D30" s="95"/>
      <c r="E30" s="95"/>
      <c r="F30" s="95"/>
      <c r="G30" s="95"/>
    </row>
    <row r="31" spans="2:7" ht="13.5" customHeight="1">
      <c r="B31" s="14">
        <v>1</v>
      </c>
      <c r="C31" s="15" t="s">
        <v>10</v>
      </c>
      <c r="D31" s="16" t="s">
        <v>11</v>
      </c>
      <c r="E31" s="16"/>
      <c r="F31" s="16"/>
      <c r="G31" s="17"/>
    </row>
    <row r="32" spans="2:7" ht="13.5" customHeight="1">
      <c r="B32" s="14">
        <f>B31+1</f>
        <v>2</v>
      </c>
      <c r="C32" s="18" t="s">
        <v>12</v>
      </c>
      <c r="D32" s="16" t="s">
        <v>11</v>
      </c>
      <c r="E32" s="16"/>
      <c r="F32" s="16"/>
      <c r="G32" s="17"/>
    </row>
    <row r="33" spans="2:7" ht="13.5" customHeight="1">
      <c r="B33" s="14">
        <f>B32+1</f>
        <v>3</v>
      </c>
      <c r="C33" s="94" t="s">
        <v>14</v>
      </c>
      <c r="D33" s="94"/>
      <c r="E33" s="94"/>
      <c r="F33" s="94"/>
      <c r="G33" s="94"/>
    </row>
    <row r="34" spans="2:7" ht="13.5" customHeight="1">
      <c r="B34" s="14">
        <f aca="true" t="shared" si="0" ref="B34:B72">B33+1</f>
        <v>4</v>
      </c>
      <c r="C34" s="60" t="s">
        <v>191</v>
      </c>
      <c r="D34" s="4" t="s">
        <v>189</v>
      </c>
      <c r="E34" s="4"/>
      <c r="F34" s="19"/>
      <c r="G34" s="20"/>
    </row>
    <row r="35" spans="2:7" ht="13.5" customHeight="1">
      <c r="B35" s="14">
        <f t="shared" si="0"/>
        <v>5</v>
      </c>
      <c r="C35" s="47" t="s">
        <v>15</v>
      </c>
      <c r="D35" s="3" t="s">
        <v>11</v>
      </c>
      <c r="E35" s="3"/>
      <c r="F35" s="26"/>
      <c r="G35" s="21"/>
    </row>
    <row r="36" spans="2:7" ht="13.5" customHeight="1">
      <c r="B36" s="14">
        <f t="shared" si="0"/>
        <v>6</v>
      </c>
      <c r="C36" s="47" t="s">
        <v>16</v>
      </c>
      <c r="D36" s="48" t="s">
        <v>11</v>
      </c>
      <c r="E36" s="48"/>
      <c r="F36" s="50"/>
      <c r="G36" s="21"/>
    </row>
    <row r="37" spans="2:7" ht="13.5" customHeight="1">
      <c r="B37" s="51">
        <f t="shared" si="0"/>
        <v>7</v>
      </c>
      <c r="C37" s="47" t="s">
        <v>297</v>
      </c>
      <c r="D37" s="48" t="s">
        <v>189</v>
      </c>
      <c r="E37" s="48"/>
      <c r="F37" s="49"/>
      <c r="G37" s="21"/>
    </row>
    <row r="38" spans="2:7" ht="13.5" customHeight="1">
      <c r="B38" s="51">
        <f t="shared" si="0"/>
        <v>8</v>
      </c>
      <c r="C38" s="47" t="s">
        <v>296</v>
      </c>
      <c r="D38" s="48" t="s">
        <v>189</v>
      </c>
      <c r="E38" s="48"/>
      <c r="F38" s="49"/>
      <c r="G38" s="21"/>
    </row>
    <row r="39" spans="2:7" ht="31.5" customHeight="1">
      <c r="B39" s="51">
        <f t="shared" si="0"/>
        <v>9</v>
      </c>
      <c r="C39" s="47" t="s">
        <v>225</v>
      </c>
      <c r="D39" s="48" t="s">
        <v>189</v>
      </c>
      <c r="E39" s="48" t="s">
        <v>383</v>
      </c>
      <c r="F39" s="49">
        <v>5</v>
      </c>
      <c r="G39" s="21"/>
    </row>
    <row r="40" spans="2:7" ht="31.5" customHeight="1">
      <c r="B40" s="14">
        <f t="shared" si="0"/>
        <v>10</v>
      </c>
      <c r="C40" s="7" t="s">
        <v>226</v>
      </c>
      <c r="D40" s="3" t="s">
        <v>189</v>
      </c>
      <c r="E40" s="48" t="s">
        <v>384</v>
      </c>
      <c r="F40" s="26">
        <v>5</v>
      </c>
      <c r="G40" s="21"/>
    </row>
    <row r="41" spans="2:7" ht="31.5" customHeight="1">
      <c r="B41" s="14">
        <f t="shared" si="0"/>
        <v>11</v>
      </c>
      <c r="C41" s="7" t="s">
        <v>192</v>
      </c>
      <c r="D41" s="3" t="s">
        <v>189</v>
      </c>
      <c r="E41" s="48" t="s">
        <v>385</v>
      </c>
      <c r="F41" s="26">
        <v>5</v>
      </c>
      <c r="G41" s="21"/>
    </row>
    <row r="42" spans="2:7" ht="63.75" customHeight="1">
      <c r="B42" s="22">
        <f t="shared" si="0"/>
        <v>12</v>
      </c>
      <c r="C42" s="35" t="s">
        <v>293</v>
      </c>
      <c r="D42" s="37" t="s">
        <v>189</v>
      </c>
      <c r="E42" s="37" t="s">
        <v>382</v>
      </c>
      <c r="F42" s="43">
        <v>5</v>
      </c>
      <c r="G42" s="36"/>
    </row>
    <row r="43" spans="2:7" ht="13.5" customHeight="1">
      <c r="B43" s="22">
        <f t="shared" si="0"/>
        <v>13</v>
      </c>
      <c r="C43" s="76" t="s">
        <v>369</v>
      </c>
      <c r="D43" s="76"/>
      <c r="E43" s="76"/>
      <c r="F43" s="76"/>
      <c r="G43" s="76"/>
    </row>
    <row r="44" spans="2:7" ht="13.5" customHeight="1">
      <c r="B44" s="22">
        <f t="shared" si="0"/>
        <v>14</v>
      </c>
      <c r="C44" s="32" t="s">
        <v>227</v>
      </c>
      <c r="D44" s="29" t="s">
        <v>189</v>
      </c>
      <c r="E44" s="29"/>
      <c r="F44" s="31"/>
      <c r="G44" s="5"/>
    </row>
    <row r="45" spans="1:7" ht="13.5" customHeight="1">
      <c r="A45" s="61"/>
      <c r="B45" s="14">
        <f t="shared" si="0"/>
        <v>15</v>
      </c>
      <c r="C45" s="32" t="s">
        <v>381</v>
      </c>
      <c r="D45" s="29" t="s">
        <v>189</v>
      </c>
      <c r="E45" s="29"/>
      <c r="F45" s="31"/>
      <c r="G45" s="5"/>
    </row>
    <row r="46" spans="2:7" ht="13.5" customHeight="1">
      <c r="B46" s="14">
        <f t="shared" si="0"/>
        <v>16</v>
      </c>
      <c r="C46" s="76" t="s">
        <v>370</v>
      </c>
      <c r="D46" s="76"/>
      <c r="E46" s="76"/>
      <c r="F46" s="76"/>
      <c r="G46" s="76"/>
    </row>
    <row r="47" spans="2:7" ht="13.5" customHeight="1">
      <c r="B47" s="14">
        <f t="shared" si="0"/>
        <v>17</v>
      </c>
      <c r="C47" s="76" t="s">
        <v>17</v>
      </c>
      <c r="D47" s="76"/>
      <c r="E47" s="76"/>
      <c r="F47" s="76"/>
      <c r="G47" s="76"/>
    </row>
    <row r="48" spans="2:7" ht="13.5" customHeight="1">
      <c r="B48" s="14">
        <f t="shared" si="0"/>
        <v>18</v>
      </c>
      <c r="C48" s="32" t="s">
        <v>243</v>
      </c>
      <c r="D48" s="29" t="s">
        <v>189</v>
      </c>
      <c r="E48" s="29"/>
      <c r="F48" s="31"/>
      <c r="G48" s="5"/>
    </row>
    <row r="49" spans="2:7" ht="13.5" customHeight="1">
      <c r="B49" s="14">
        <f t="shared" si="0"/>
        <v>19</v>
      </c>
      <c r="C49" s="76" t="s">
        <v>19</v>
      </c>
      <c r="D49" s="76"/>
      <c r="E49" s="76"/>
      <c r="F49" s="76"/>
      <c r="G49" s="76"/>
    </row>
    <row r="50" spans="2:7" ht="55.5" customHeight="1">
      <c r="B50" s="14">
        <f t="shared" si="0"/>
        <v>20</v>
      </c>
      <c r="C50" s="32" t="s">
        <v>298</v>
      </c>
      <c r="D50" s="27" t="s">
        <v>189</v>
      </c>
      <c r="E50" s="27" t="s">
        <v>228</v>
      </c>
      <c r="F50" s="27">
        <v>5</v>
      </c>
      <c r="G50" s="5"/>
    </row>
    <row r="51" spans="2:7" ht="13.5" customHeight="1">
      <c r="B51" s="14">
        <f t="shared" si="0"/>
        <v>21</v>
      </c>
      <c r="C51" s="32" t="s">
        <v>190</v>
      </c>
      <c r="D51" s="29" t="s">
        <v>189</v>
      </c>
      <c r="E51" s="29"/>
      <c r="F51" s="31"/>
      <c r="G51" s="5"/>
    </row>
    <row r="52" spans="2:7" ht="13.5" customHeight="1">
      <c r="B52" s="14">
        <f t="shared" si="0"/>
        <v>22</v>
      </c>
      <c r="C52" s="32" t="s">
        <v>193</v>
      </c>
      <c r="D52" s="29" t="s">
        <v>189</v>
      </c>
      <c r="E52" s="29"/>
      <c r="F52" s="31"/>
      <c r="G52" s="5"/>
    </row>
    <row r="53" spans="2:7" ht="13.5" customHeight="1">
      <c r="B53" s="14">
        <f t="shared" si="0"/>
        <v>23</v>
      </c>
      <c r="C53" s="28" t="s">
        <v>292</v>
      </c>
      <c r="D53" s="29" t="s">
        <v>189</v>
      </c>
      <c r="E53" s="29"/>
      <c r="F53" s="31"/>
      <c r="G53" s="5"/>
    </row>
    <row r="54" spans="2:7" ht="13.5" customHeight="1">
      <c r="B54" s="14">
        <f t="shared" si="0"/>
        <v>24</v>
      </c>
      <c r="C54" s="28" t="s">
        <v>20</v>
      </c>
      <c r="D54" s="29" t="s">
        <v>11</v>
      </c>
      <c r="E54" s="29"/>
      <c r="F54" s="31"/>
      <c r="G54" s="5"/>
    </row>
    <row r="55" spans="2:7" ht="13.5" customHeight="1">
      <c r="B55" s="14">
        <f t="shared" si="0"/>
        <v>25</v>
      </c>
      <c r="C55" s="80" t="s">
        <v>194</v>
      </c>
      <c r="D55" s="80"/>
      <c r="E55" s="80"/>
      <c r="F55" s="80"/>
      <c r="G55" s="80"/>
    </row>
    <row r="56" spans="2:7" ht="13.5" customHeight="1">
      <c r="B56" s="14">
        <f t="shared" si="0"/>
        <v>26</v>
      </c>
      <c r="C56" s="28" t="s">
        <v>22</v>
      </c>
      <c r="D56" s="29" t="s">
        <v>21</v>
      </c>
      <c r="E56" s="29"/>
      <c r="F56" s="31"/>
      <c r="G56" s="5"/>
    </row>
    <row r="57" spans="2:7" ht="48.75" customHeight="1">
      <c r="B57" s="14">
        <f t="shared" si="0"/>
        <v>27</v>
      </c>
      <c r="C57" s="28" t="s">
        <v>299</v>
      </c>
      <c r="D57" s="27" t="s">
        <v>189</v>
      </c>
      <c r="E57" s="29"/>
      <c r="F57" s="31"/>
      <c r="G57" s="5"/>
    </row>
    <row r="58" spans="2:7" ht="31.5" customHeight="1">
      <c r="B58" s="14">
        <f t="shared" si="0"/>
        <v>28</v>
      </c>
      <c r="C58" s="28" t="s">
        <v>23</v>
      </c>
      <c r="D58" s="27" t="s">
        <v>24</v>
      </c>
      <c r="E58" s="27" t="s">
        <v>11</v>
      </c>
      <c r="F58" s="27">
        <v>5</v>
      </c>
      <c r="G58" s="5"/>
    </row>
    <row r="59" spans="2:7" ht="13.5" customHeight="1">
      <c r="B59" s="14">
        <f t="shared" si="0"/>
        <v>29</v>
      </c>
      <c r="C59" s="28" t="s">
        <v>25</v>
      </c>
      <c r="D59" s="27" t="s">
        <v>24</v>
      </c>
      <c r="E59" s="27" t="s">
        <v>11</v>
      </c>
      <c r="F59" s="27">
        <v>5</v>
      </c>
      <c r="G59" s="5"/>
    </row>
    <row r="60" spans="2:7" ht="69" customHeight="1">
      <c r="B60" s="14">
        <f t="shared" si="0"/>
        <v>30</v>
      </c>
      <c r="C60" s="28" t="s">
        <v>300</v>
      </c>
      <c r="D60" s="27" t="s">
        <v>189</v>
      </c>
      <c r="E60" s="29"/>
      <c r="F60" s="31"/>
      <c r="G60" s="5"/>
    </row>
    <row r="61" spans="2:7" ht="69" customHeight="1">
      <c r="B61" s="14">
        <f t="shared" si="0"/>
        <v>31</v>
      </c>
      <c r="C61" s="28" t="s">
        <v>301</v>
      </c>
      <c r="D61" s="27" t="s">
        <v>189</v>
      </c>
      <c r="E61" s="29"/>
      <c r="F61" s="31"/>
      <c r="G61" s="5"/>
    </row>
    <row r="62" spans="2:7" ht="69" customHeight="1">
      <c r="B62" s="14">
        <f t="shared" si="0"/>
        <v>32</v>
      </c>
      <c r="C62" s="28" t="s">
        <v>302</v>
      </c>
      <c r="D62" s="27" t="s">
        <v>189</v>
      </c>
      <c r="E62" s="29"/>
      <c r="F62" s="31"/>
      <c r="G62" s="5"/>
    </row>
    <row r="63" spans="2:7" ht="69" customHeight="1">
      <c r="B63" s="14">
        <f t="shared" si="0"/>
        <v>33</v>
      </c>
      <c r="C63" s="28" t="s">
        <v>392</v>
      </c>
      <c r="D63" s="27" t="s">
        <v>189</v>
      </c>
      <c r="E63" s="27" t="s">
        <v>303</v>
      </c>
      <c r="F63" s="27">
        <v>5</v>
      </c>
      <c r="G63" s="5"/>
    </row>
    <row r="64" spans="2:7" ht="69" customHeight="1">
      <c r="B64" s="14">
        <f t="shared" si="0"/>
        <v>34</v>
      </c>
      <c r="C64" s="28" t="s">
        <v>304</v>
      </c>
      <c r="D64" s="27" t="s">
        <v>189</v>
      </c>
      <c r="E64" s="27" t="s">
        <v>305</v>
      </c>
      <c r="F64" s="27">
        <v>5</v>
      </c>
      <c r="G64" s="5"/>
    </row>
    <row r="65" spans="2:7" ht="48.75" customHeight="1">
      <c r="B65" s="14">
        <f t="shared" si="0"/>
        <v>35</v>
      </c>
      <c r="C65" s="32" t="s">
        <v>306</v>
      </c>
      <c r="D65" s="27" t="s">
        <v>189</v>
      </c>
      <c r="E65" s="27" t="s">
        <v>195</v>
      </c>
      <c r="F65" s="27">
        <v>5</v>
      </c>
      <c r="G65" s="5"/>
    </row>
    <row r="66" spans="2:7" ht="48.75" customHeight="1">
      <c r="B66" s="14">
        <f t="shared" si="0"/>
        <v>36</v>
      </c>
      <c r="C66" s="28" t="s">
        <v>307</v>
      </c>
      <c r="D66" s="27" t="s">
        <v>189</v>
      </c>
      <c r="E66" s="29" t="s">
        <v>308</v>
      </c>
      <c r="F66" s="27">
        <v>5</v>
      </c>
      <c r="G66" s="5"/>
    </row>
    <row r="67" spans="2:7" ht="48.75" customHeight="1">
      <c r="B67" s="14">
        <f t="shared" si="0"/>
        <v>37</v>
      </c>
      <c r="C67" s="28" t="s">
        <v>309</v>
      </c>
      <c r="D67" s="27" t="s">
        <v>189</v>
      </c>
      <c r="E67" s="27" t="s">
        <v>195</v>
      </c>
      <c r="F67" s="27">
        <v>5</v>
      </c>
      <c r="G67" s="5"/>
    </row>
    <row r="68" spans="2:7" ht="48.75" customHeight="1">
      <c r="B68" s="14">
        <f t="shared" si="0"/>
        <v>38</v>
      </c>
      <c r="C68" s="28" t="s">
        <v>196</v>
      </c>
      <c r="D68" s="27" t="s">
        <v>189</v>
      </c>
      <c r="E68" s="29"/>
      <c r="F68" s="31"/>
      <c r="G68" s="5"/>
    </row>
    <row r="69" spans="2:7" ht="48.75" customHeight="1">
      <c r="B69" s="14">
        <f t="shared" si="0"/>
        <v>39</v>
      </c>
      <c r="C69" s="28" t="s">
        <v>310</v>
      </c>
      <c r="D69" s="27" t="s">
        <v>189</v>
      </c>
      <c r="E69" s="29"/>
      <c r="F69" s="31"/>
      <c r="G69" s="5"/>
    </row>
    <row r="70" spans="2:7" ht="48.75" customHeight="1">
      <c r="B70" s="14">
        <f t="shared" si="0"/>
        <v>40</v>
      </c>
      <c r="C70" s="28" t="s">
        <v>311</v>
      </c>
      <c r="D70" s="27" t="s">
        <v>189</v>
      </c>
      <c r="E70" s="29"/>
      <c r="F70" s="31"/>
      <c r="G70" s="5"/>
    </row>
    <row r="71" spans="2:7" ht="48.75" customHeight="1">
      <c r="B71" s="14">
        <f t="shared" si="0"/>
        <v>41</v>
      </c>
      <c r="C71" s="32" t="s">
        <v>312</v>
      </c>
      <c r="D71" s="27" t="s">
        <v>189</v>
      </c>
      <c r="E71" s="29"/>
      <c r="F71" s="31"/>
      <c r="G71" s="5"/>
    </row>
    <row r="72" spans="2:7" ht="13.5" customHeight="1">
      <c r="B72" s="14">
        <f t="shared" si="0"/>
        <v>42</v>
      </c>
      <c r="C72" s="76" t="s">
        <v>371</v>
      </c>
      <c r="D72" s="76"/>
      <c r="E72" s="76"/>
      <c r="F72" s="76"/>
      <c r="G72" s="76"/>
    </row>
    <row r="73" spans="2:7" ht="13.5" customHeight="1">
      <c r="B73" s="88">
        <f>B72+1</f>
        <v>43</v>
      </c>
      <c r="C73" s="38" t="s">
        <v>229</v>
      </c>
      <c r="D73" s="91" t="s">
        <v>189</v>
      </c>
      <c r="E73" s="92"/>
      <c r="F73" s="95"/>
      <c r="G73" s="95"/>
    </row>
    <row r="74" spans="2:7" ht="25.5">
      <c r="B74" s="89"/>
      <c r="C74" s="39" t="s">
        <v>26</v>
      </c>
      <c r="D74" s="91"/>
      <c r="E74" s="92"/>
      <c r="F74" s="95"/>
      <c r="G74" s="95"/>
    </row>
    <row r="75" spans="2:7" ht="13.5" customHeight="1">
      <c r="B75" s="89"/>
      <c r="C75" s="39" t="s">
        <v>393</v>
      </c>
      <c r="D75" s="91"/>
      <c r="E75" s="92"/>
      <c r="F75" s="95"/>
      <c r="G75" s="95"/>
    </row>
    <row r="76" spans="2:7" ht="13.5" customHeight="1">
      <c r="B76" s="90"/>
      <c r="C76" s="40" t="s">
        <v>394</v>
      </c>
      <c r="D76" s="91"/>
      <c r="E76" s="92"/>
      <c r="F76" s="95"/>
      <c r="G76" s="95"/>
    </row>
    <row r="77" spans="2:7" ht="13.5" customHeight="1">
      <c r="B77" s="53">
        <f>B73+1</f>
        <v>44</v>
      </c>
      <c r="C77" s="28" t="s">
        <v>197</v>
      </c>
      <c r="D77" s="27" t="s">
        <v>189</v>
      </c>
      <c r="E77" s="27" t="s">
        <v>230</v>
      </c>
      <c r="F77" s="16">
        <v>5</v>
      </c>
      <c r="G77" s="13"/>
    </row>
    <row r="78" spans="2:7" ht="13.5" customHeight="1">
      <c r="B78" s="53">
        <f>B77+1</f>
        <v>45</v>
      </c>
      <c r="C78" s="32" t="s">
        <v>198</v>
      </c>
      <c r="D78" s="27" t="s">
        <v>189</v>
      </c>
      <c r="E78" s="27" t="s">
        <v>231</v>
      </c>
      <c r="F78" s="16">
        <v>5</v>
      </c>
      <c r="G78" s="13"/>
    </row>
    <row r="79" spans="2:7" ht="13.5" customHeight="1">
      <c r="B79" s="53">
        <f aca="true" t="shared" si="1" ref="B79:B144">B78+1</f>
        <v>46</v>
      </c>
      <c r="C79" s="32" t="s">
        <v>232</v>
      </c>
      <c r="D79" s="27" t="s">
        <v>11</v>
      </c>
      <c r="E79" s="29"/>
      <c r="F79" s="12"/>
      <c r="G79" s="13"/>
    </row>
    <row r="80" spans="2:7" ht="13.5" customHeight="1">
      <c r="B80" s="53">
        <f t="shared" si="1"/>
        <v>47</v>
      </c>
      <c r="C80" s="32" t="s">
        <v>27</v>
      </c>
      <c r="D80" s="29" t="s">
        <v>11</v>
      </c>
      <c r="E80" s="29"/>
      <c r="F80" s="12"/>
      <c r="G80" s="13"/>
    </row>
    <row r="81" spans="2:7" ht="13.5" customHeight="1">
      <c r="B81" s="53">
        <f t="shared" si="1"/>
        <v>48</v>
      </c>
      <c r="C81" s="32" t="s">
        <v>28</v>
      </c>
      <c r="D81" s="29" t="s">
        <v>11</v>
      </c>
      <c r="E81" s="29"/>
      <c r="F81" s="12"/>
      <c r="G81" s="13"/>
    </row>
    <row r="82" spans="2:7" ht="31.5" customHeight="1">
      <c r="B82" s="53">
        <f t="shared" si="1"/>
        <v>49</v>
      </c>
      <c r="C82" s="32" t="s">
        <v>199</v>
      </c>
      <c r="D82" s="27" t="s">
        <v>189</v>
      </c>
      <c r="E82" s="29"/>
      <c r="F82" s="12"/>
      <c r="G82" s="13"/>
    </row>
    <row r="83" spans="2:7" ht="13.5" customHeight="1">
      <c r="B83" s="53">
        <f t="shared" si="1"/>
        <v>50</v>
      </c>
      <c r="C83" s="32" t="s">
        <v>29</v>
      </c>
      <c r="D83" s="27" t="s">
        <v>11</v>
      </c>
      <c r="E83" s="29"/>
      <c r="F83" s="12"/>
      <c r="G83" s="13"/>
    </row>
    <row r="84" spans="2:7" ht="13.5" customHeight="1">
      <c r="B84" s="53">
        <f t="shared" si="1"/>
        <v>51</v>
      </c>
      <c r="C84" s="32" t="s">
        <v>30</v>
      </c>
      <c r="D84" s="27" t="s">
        <v>11</v>
      </c>
      <c r="E84" s="29"/>
      <c r="F84" s="12"/>
      <c r="G84" s="13"/>
    </row>
    <row r="85" spans="2:7" ht="13.5" customHeight="1">
      <c r="B85" s="53">
        <f t="shared" si="1"/>
        <v>52</v>
      </c>
      <c r="C85" s="32" t="s">
        <v>31</v>
      </c>
      <c r="D85" s="27" t="s">
        <v>11</v>
      </c>
      <c r="E85" s="29"/>
      <c r="F85" s="12"/>
      <c r="G85" s="13"/>
    </row>
    <row r="86" spans="2:7" ht="31.5" customHeight="1">
      <c r="B86" s="53">
        <f t="shared" si="1"/>
        <v>53</v>
      </c>
      <c r="C86" s="32" t="s">
        <v>32</v>
      </c>
      <c r="D86" s="27" t="s">
        <v>11</v>
      </c>
      <c r="E86" s="29"/>
      <c r="F86" s="12"/>
      <c r="G86" s="13"/>
    </row>
    <row r="87" spans="2:7" ht="13.5" customHeight="1">
      <c r="B87" s="53">
        <f t="shared" si="1"/>
        <v>54</v>
      </c>
      <c r="C87" s="32" t="s">
        <v>33</v>
      </c>
      <c r="D87" s="27" t="s">
        <v>11</v>
      </c>
      <c r="E87" s="29"/>
      <c r="F87" s="12"/>
      <c r="G87" s="13"/>
    </row>
    <row r="88" spans="2:7" ht="13.5" customHeight="1">
      <c r="B88" s="55">
        <f t="shared" si="1"/>
        <v>55</v>
      </c>
      <c r="C88" s="32" t="s">
        <v>34</v>
      </c>
      <c r="D88" s="27" t="s">
        <v>11</v>
      </c>
      <c r="E88" s="29"/>
      <c r="F88" s="12"/>
      <c r="G88" s="13"/>
    </row>
    <row r="89" spans="2:7" ht="13.5" customHeight="1">
      <c r="B89" s="53">
        <f t="shared" si="1"/>
        <v>56</v>
      </c>
      <c r="C89" s="32" t="s">
        <v>35</v>
      </c>
      <c r="D89" s="27" t="s">
        <v>11</v>
      </c>
      <c r="E89" s="29"/>
      <c r="F89" s="12"/>
      <c r="G89" s="13"/>
    </row>
    <row r="90" spans="2:7" ht="13.5" customHeight="1">
      <c r="B90" s="53">
        <f t="shared" si="1"/>
        <v>57</v>
      </c>
      <c r="C90" s="32" t="s">
        <v>36</v>
      </c>
      <c r="D90" s="27" t="s">
        <v>11</v>
      </c>
      <c r="E90" s="29"/>
      <c r="F90" s="12"/>
      <c r="G90" s="13"/>
    </row>
    <row r="91" spans="2:7" ht="13.5" customHeight="1">
      <c r="B91" s="53">
        <f t="shared" si="1"/>
        <v>58</v>
      </c>
      <c r="C91" s="32" t="s">
        <v>37</v>
      </c>
      <c r="D91" s="27" t="s">
        <v>11</v>
      </c>
      <c r="E91" s="29"/>
      <c r="F91" s="12"/>
      <c r="G91" s="13"/>
    </row>
    <row r="92" spans="2:7" ht="13.5" customHeight="1">
      <c r="B92" s="27">
        <f t="shared" si="1"/>
        <v>59</v>
      </c>
      <c r="C92" s="28" t="s">
        <v>38</v>
      </c>
      <c r="D92" s="49" t="s">
        <v>201</v>
      </c>
      <c r="E92" s="30"/>
      <c r="F92" s="27">
        <v>5</v>
      </c>
      <c r="G92" s="5"/>
    </row>
    <row r="93" spans="2:7" ht="13.5" customHeight="1">
      <c r="B93" s="27">
        <f t="shared" si="1"/>
        <v>60</v>
      </c>
      <c r="C93" s="6" t="s">
        <v>372</v>
      </c>
      <c r="D93" s="6"/>
      <c r="E93" s="6"/>
      <c r="F93" s="31"/>
      <c r="G93" s="5"/>
    </row>
    <row r="94" spans="2:7" ht="13.5" customHeight="1">
      <c r="B94" s="27">
        <f t="shared" si="1"/>
        <v>61</v>
      </c>
      <c r="C94" s="5" t="s">
        <v>39</v>
      </c>
      <c r="D94" s="29" t="s">
        <v>18</v>
      </c>
      <c r="E94" s="29" t="s">
        <v>18</v>
      </c>
      <c r="F94" s="31"/>
      <c r="G94" s="5"/>
    </row>
    <row r="95" spans="2:7" ht="13.5" customHeight="1">
      <c r="B95" s="27">
        <f t="shared" si="1"/>
        <v>62</v>
      </c>
      <c r="C95" s="32" t="s">
        <v>40</v>
      </c>
      <c r="D95" s="29" t="s">
        <v>11</v>
      </c>
      <c r="E95" s="29"/>
      <c r="F95" s="31"/>
      <c r="G95" s="5"/>
    </row>
    <row r="96" spans="2:7" ht="31.5" customHeight="1">
      <c r="B96" s="27">
        <f t="shared" si="1"/>
        <v>63</v>
      </c>
      <c r="C96" s="28" t="s">
        <v>233</v>
      </c>
      <c r="D96" s="27" t="s">
        <v>189</v>
      </c>
      <c r="E96" s="29"/>
      <c r="F96" s="31"/>
      <c r="G96" s="5"/>
    </row>
    <row r="97" spans="2:7" ht="31.5" customHeight="1">
      <c r="B97" s="27">
        <f t="shared" si="1"/>
        <v>64</v>
      </c>
      <c r="C97" s="28" t="s">
        <v>41</v>
      </c>
      <c r="D97" s="27" t="s">
        <v>189</v>
      </c>
      <c r="E97" s="29"/>
      <c r="F97" s="31"/>
      <c r="G97" s="5"/>
    </row>
    <row r="98" spans="2:7" ht="48.75" customHeight="1">
      <c r="B98" s="27">
        <f t="shared" si="1"/>
        <v>65</v>
      </c>
      <c r="C98" s="32" t="s">
        <v>234</v>
      </c>
      <c r="D98" s="27" t="s">
        <v>189</v>
      </c>
      <c r="E98" s="29"/>
      <c r="F98" s="31"/>
      <c r="G98" s="5"/>
    </row>
    <row r="99" spans="2:7" ht="48.75" customHeight="1">
      <c r="B99" s="27">
        <f t="shared" si="1"/>
        <v>66</v>
      </c>
      <c r="C99" s="28" t="s">
        <v>42</v>
      </c>
      <c r="D99" s="27" t="s">
        <v>45</v>
      </c>
      <c r="E99" s="29"/>
      <c r="F99" s="27">
        <v>5</v>
      </c>
      <c r="G99" s="5"/>
    </row>
    <row r="100" spans="2:7" ht="48.75" customHeight="1">
      <c r="B100" s="27">
        <f t="shared" si="1"/>
        <v>67</v>
      </c>
      <c r="C100" s="32" t="s">
        <v>43</v>
      </c>
      <c r="D100" s="27" t="s">
        <v>45</v>
      </c>
      <c r="E100" s="29"/>
      <c r="F100" s="27">
        <v>5</v>
      </c>
      <c r="G100" s="5"/>
    </row>
    <row r="101" spans="2:7" ht="69" customHeight="1">
      <c r="B101" s="27">
        <f t="shared" si="1"/>
        <v>68</v>
      </c>
      <c r="C101" s="28" t="s">
        <v>44</v>
      </c>
      <c r="D101" s="27" t="s">
        <v>45</v>
      </c>
      <c r="E101" s="27" t="s">
        <v>11</v>
      </c>
      <c r="F101" s="27">
        <v>5</v>
      </c>
      <c r="G101" s="5"/>
    </row>
    <row r="102" spans="2:7" ht="13.5" customHeight="1">
      <c r="B102" s="27">
        <f t="shared" si="1"/>
        <v>69</v>
      </c>
      <c r="C102" s="76" t="s">
        <v>46</v>
      </c>
      <c r="D102" s="76"/>
      <c r="E102" s="76"/>
      <c r="F102" s="76"/>
      <c r="G102" s="76"/>
    </row>
    <row r="103" spans="2:7" ht="13.5" customHeight="1">
      <c r="B103" s="27">
        <f t="shared" si="1"/>
        <v>70</v>
      </c>
      <c r="C103" s="32" t="s">
        <v>47</v>
      </c>
      <c r="D103" s="29" t="s">
        <v>11</v>
      </c>
      <c r="E103" s="29"/>
      <c r="F103" s="31"/>
      <c r="G103" s="5"/>
    </row>
    <row r="104" spans="2:7" ht="13.5" customHeight="1">
      <c r="B104" s="27">
        <f t="shared" si="1"/>
        <v>71</v>
      </c>
      <c r="C104" s="28" t="s">
        <v>48</v>
      </c>
      <c r="D104" s="27" t="s">
        <v>24</v>
      </c>
      <c r="E104" s="29"/>
      <c r="F104" s="27">
        <v>5</v>
      </c>
      <c r="G104" s="5"/>
    </row>
    <row r="105" spans="2:7" ht="13.5" customHeight="1">
      <c r="B105" s="27">
        <f t="shared" si="1"/>
        <v>72</v>
      </c>
      <c r="C105" s="28" t="s">
        <v>200</v>
      </c>
      <c r="D105" s="27" t="s">
        <v>189</v>
      </c>
      <c r="E105" s="29"/>
      <c r="F105" s="31"/>
      <c r="G105" s="5"/>
    </row>
    <row r="106" spans="2:7" ht="13.5" customHeight="1">
      <c r="B106" s="27">
        <f t="shared" si="1"/>
        <v>73</v>
      </c>
      <c r="C106" s="28" t="s">
        <v>49</v>
      </c>
      <c r="D106" s="27" t="s">
        <v>201</v>
      </c>
      <c r="E106" s="33" t="s">
        <v>11</v>
      </c>
      <c r="F106" s="27">
        <v>5</v>
      </c>
      <c r="G106" s="32"/>
    </row>
    <row r="107" spans="2:7" ht="31.5" customHeight="1">
      <c r="B107" s="27">
        <f t="shared" si="1"/>
        <v>74</v>
      </c>
      <c r="C107" s="32" t="s">
        <v>50</v>
      </c>
      <c r="D107" s="27" t="s">
        <v>189</v>
      </c>
      <c r="E107" s="29"/>
      <c r="F107" s="27"/>
      <c r="G107" s="32"/>
    </row>
    <row r="108" spans="2:7" ht="48.75" customHeight="1">
      <c r="B108" s="27">
        <f t="shared" si="1"/>
        <v>75</v>
      </c>
      <c r="C108" s="28" t="s">
        <v>51</v>
      </c>
      <c r="D108" s="27" t="s">
        <v>24</v>
      </c>
      <c r="E108" s="27" t="s">
        <v>11</v>
      </c>
      <c r="F108" s="27">
        <v>5</v>
      </c>
      <c r="G108" s="32"/>
    </row>
    <row r="109" spans="2:7" ht="13.5" customHeight="1">
      <c r="B109" s="27">
        <f t="shared" si="1"/>
        <v>76</v>
      </c>
      <c r="C109" s="76" t="s">
        <v>236</v>
      </c>
      <c r="D109" s="76"/>
      <c r="E109" s="76"/>
      <c r="F109" s="76"/>
      <c r="G109" s="76"/>
    </row>
    <row r="110" spans="2:7" ht="13.5" customHeight="1">
      <c r="B110" s="27">
        <f t="shared" si="1"/>
        <v>77</v>
      </c>
      <c r="C110" s="32" t="s">
        <v>52</v>
      </c>
      <c r="D110" s="27" t="s">
        <v>189</v>
      </c>
      <c r="E110" s="54"/>
      <c r="F110" s="12"/>
      <c r="G110" s="13"/>
    </row>
    <row r="111" spans="2:7" ht="13.5" customHeight="1">
      <c r="B111" s="27">
        <f t="shared" si="1"/>
        <v>78</v>
      </c>
      <c r="C111" s="32" t="s">
        <v>313</v>
      </c>
      <c r="D111" s="27" t="s">
        <v>189</v>
      </c>
      <c r="E111" s="54" t="s">
        <v>314</v>
      </c>
      <c r="F111" s="16">
        <v>5</v>
      </c>
      <c r="G111" s="13"/>
    </row>
    <row r="112" spans="2:7" ht="13.5" customHeight="1">
      <c r="B112" s="27">
        <f t="shared" si="1"/>
        <v>79</v>
      </c>
      <c r="C112" s="32" t="s">
        <v>53</v>
      </c>
      <c r="D112" s="54" t="s">
        <v>11</v>
      </c>
      <c r="E112" s="54"/>
      <c r="F112" s="12"/>
      <c r="G112" s="13"/>
    </row>
    <row r="113" spans="2:7" ht="13.5" customHeight="1">
      <c r="B113" s="27">
        <f t="shared" si="1"/>
        <v>80</v>
      </c>
      <c r="C113" s="81" t="s">
        <v>237</v>
      </c>
      <c r="D113" s="81"/>
      <c r="E113" s="81"/>
      <c r="F113" s="81"/>
      <c r="G113" s="81"/>
    </row>
    <row r="114" spans="2:7" ht="13.5" customHeight="1">
      <c r="B114" s="27">
        <f t="shared" si="1"/>
        <v>81</v>
      </c>
      <c r="C114" s="32" t="s">
        <v>54</v>
      </c>
      <c r="D114" s="54" t="s">
        <v>11</v>
      </c>
      <c r="E114" s="54"/>
      <c r="F114" s="12"/>
      <c r="G114" s="13"/>
    </row>
    <row r="115" spans="2:7" ht="13.5" customHeight="1">
      <c r="B115" s="27">
        <f t="shared" si="1"/>
        <v>82</v>
      </c>
      <c r="C115" s="28" t="s">
        <v>55</v>
      </c>
      <c r="D115" s="27" t="s">
        <v>189</v>
      </c>
      <c r="E115" s="54"/>
      <c r="F115" s="12"/>
      <c r="G115" s="13"/>
    </row>
    <row r="116" spans="2:7" ht="13.5" customHeight="1">
      <c r="B116" s="27">
        <f t="shared" si="1"/>
        <v>83</v>
      </c>
      <c r="C116" s="28" t="s">
        <v>56</v>
      </c>
      <c r="D116" s="27" t="s">
        <v>189</v>
      </c>
      <c r="E116" s="54"/>
      <c r="F116" s="12"/>
      <c r="G116" s="13"/>
    </row>
    <row r="117" spans="2:7" ht="13.5" customHeight="1">
      <c r="B117" s="27">
        <f t="shared" si="1"/>
        <v>84</v>
      </c>
      <c r="C117" s="81" t="s">
        <v>235</v>
      </c>
      <c r="D117" s="81"/>
      <c r="E117" s="81"/>
      <c r="F117" s="81"/>
      <c r="G117" s="81"/>
    </row>
    <row r="118" spans="2:7" ht="31.5" customHeight="1">
      <c r="B118" s="27">
        <f t="shared" si="1"/>
        <v>85</v>
      </c>
      <c r="C118" s="28" t="s">
        <v>57</v>
      </c>
      <c r="D118" s="27" t="s">
        <v>189</v>
      </c>
      <c r="E118" s="54"/>
      <c r="F118" s="12"/>
      <c r="G118" s="13"/>
    </row>
    <row r="119" spans="2:7" ht="48.75" customHeight="1">
      <c r="B119" s="27">
        <f t="shared" si="1"/>
        <v>86</v>
      </c>
      <c r="C119" s="28" t="s">
        <v>58</v>
      </c>
      <c r="D119" s="27" t="s">
        <v>189</v>
      </c>
      <c r="E119" s="54"/>
      <c r="F119" s="12"/>
      <c r="G119" s="13"/>
    </row>
    <row r="120" spans="2:7" ht="13.5" customHeight="1">
      <c r="B120" s="27">
        <f t="shared" si="1"/>
        <v>87</v>
      </c>
      <c r="C120" s="81" t="s">
        <v>238</v>
      </c>
      <c r="D120" s="81"/>
      <c r="E120" s="81"/>
      <c r="F120" s="81"/>
      <c r="G120" s="81"/>
    </row>
    <row r="121" spans="2:7" ht="13.5" customHeight="1">
      <c r="B121" s="27">
        <f t="shared" si="1"/>
        <v>88</v>
      </c>
      <c r="C121" s="28" t="s">
        <v>59</v>
      </c>
      <c r="D121" s="27" t="s">
        <v>189</v>
      </c>
      <c r="E121" s="54"/>
      <c r="F121" s="12"/>
      <c r="G121" s="13"/>
    </row>
    <row r="122" spans="2:7" ht="13.5" customHeight="1">
      <c r="B122" s="27">
        <f t="shared" si="1"/>
        <v>89</v>
      </c>
      <c r="C122" s="32" t="s">
        <v>60</v>
      </c>
      <c r="D122" s="54" t="s">
        <v>21</v>
      </c>
      <c r="E122" s="54"/>
      <c r="F122" s="12"/>
      <c r="G122" s="13"/>
    </row>
    <row r="123" spans="2:7" ht="13.5" customHeight="1">
      <c r="B123" s="27">
        <f t="shared" si="1"/>
        <v>90</v>
      </c>
      <c r="C123" s="32" t="s">
        <v>61</v>
      </c>
      <c r="D123" s="27" t="s">
        <v>189</v>
      </c>
      <c r="E123" s="54"/>
      <c r="F123" s="12"/>
      <c r="G123" s="13"/>
    </row>
    <row r="124" spans="2:7" ht="13.5" customHeight="1">
      <c r="B124" s="27">
        <f t="shared" si="1"/>
        <v>91</v>
      </c>
      <c r="C124" s="28" t="s">
        <v>244</v>
      </c>
      <c r="D124" s="27" t="s">
        <v>11</v>
      </c>
      <c r="E124" s="54"/>
      <c r="F124" s="12"/>
      <c r="G124" s="13"/>
    </row>
    <row r="125" spans="2:7" ht="31.5" customHeight="1">
      <c r="B125" s="27">
        <f t="shared" si="1"/>
        <v>92</v>
      </c>
      <c r="C125" s="28" t="s">
        <v>245</v>
      </c>
      <c r="D125" s="27" t="s">
        <v>189</v>
      </c>
      <c r="E125" s="54"/>
      <c r="F125" s="12"/>
      <c r="G125" s="13"/>
    </row>
    <row r="126" spans="2:7" ht="31.5" customHeight="1">
      <c r="B126" s="27">
        <f t="shared" si="1"/>
        <v>93</v>
      </c>
      <c r="C126" s="28" t="s">
        <v>246</v>
      </c>
      <c r="D126" s="27" t="s">
        <v>11</v>
      </c>
      <c r="E126" s="54"/>
      <c r="F126" s="12"/>
      <c r="G126" s="13"/>
    </row>
    <row r="127" spans="2:7" ht="13.5" customHeight="1">
      <c r="B127" s="27">
        <f t="shared" si="1"/>
        <v>94</v>
      </c>
      <c r="C127" s="28" t="s">
        <v>247</v>
      </c>
      <c r="D127" s="27" t="s">
        <v>11</v>
      </c>
      <c r="E127" s="54"/>
      <c r="F127" s="12"/>
      <c r="G127" s="13"/>
    </row>
    <row r="128" spans="2:7" ht="13.5" customHeight="1">
      <c r="B128" s="27">
        <f t="shared" si="1"/>
        <v>95</v>
      </c>
      <c r="C128" s="28" t="s">
        <v>248</v>
      </c>
      <c r="D128" s="27" t="s">
        <v>11</v>
      </c>
      <c r="E128" s="54"/>
      <c r="F128" s="12"/>
      <c r="G128" s="13"/>
    </row>
    <row r="129" spans="2:7" ht="13.5" customHeight="1">
      <c r="B129" s="27">
        <f t="shared" si="1"/>
        <v>96</v>
      </c>
      <c r="C129" s="81" t="s">
        <v>62</v>
      </c>
      <c r="D129" s="81"/>
      <c r="E129" s="81"/>
      <c r="F129" s="81"/>
      <c r="G129" s="81"/>
    </row>
    <row r="130" spans="2:7" ht="13.5" customHeight="1">
      <c r="B130" s="27">
        <f t="shared" si="1"/>
        <v>97</v>
      </c>
      <c r="C130" s="32" t="s">
        <v>63</v>
      </c>
      <c r="D130" s="54" t="s">
        <v>11</v>
      </c>
      <c r="E130" s="54"/>
      <c r="F130" s="12"/>
      <c r="G130" s="13"/>
    </row>
    <row r="131" spans="2:7" ht="13.5" customHeight="1">
      <c r="B131" s="27">
        <f t="shared" si="1"/>
        <v>98</v>
      </c>
      <c r="C131" s="32" t="s">
        <v>64</v>
      </c>
      <c r="D131" s="54" t="s">
        <v>11</v>
      </c>
      <c r="E131" s="54"/>
      <c r="F131" s="12"/>
      <c r="G131" s="13"/>
    </row>
    <row r="132" spans="2:7" ht="31.5" customHeight="1">
      <c r="B132" s="27">
        <f t="shared" si="1"/>
        <v>99</v>
      </c>
      <c r="C132" s="28" t="s">
        <v>65</v>
      </c>
      <c r="D132" s="27" t="s">
        <v>189</v>
      </c>
      <c r="E132" s="54"/>
      <c r="F132" s="12"/>
      <c r="G132" s="13"/>
    </row>
    <row r="133" spans="2:7" ht="31.5" customHeight="1">
      <c r="B133" s="27">
        <f t="shared" si="1"/>
        <v>100</v>
      </c>
      <c r="C133" s="28" t="s">
        <v>66</v>
      </c>
      <c r="D133" s="27" t="s">
        <v>189</v>
      </c>
      <c r="E133" s="54"/>
      <c r="F133" s="12"/>
      <c r="G133" s="13"/>
    </row>
    <row r="134" spans="2:7" ht="13.5" customHeight="1">
      <c r="B134" s="27">
        <f t="shared" si="1"/>
        <v>101</v>
      </c>
      <c r="C134" s="32" t="s">
        <v>67</v>
      </c>
      <c r="D134" s="54" t="s">
        <v>11</v>
      </c>
      <c r="E134" s="54"/>
      <c r="F134" s="12"/>
      <c r="G134" s="13"/>
    </row>
    <row r="135" spans="2:7" ht="13.5" customHeight="1">
      <c r="B135" s="27">
        <f t="shared" si="1"/>
        <v>102</v>
      </c>
      <c r="C135" s="32" t="s">
        <v>68</v>
      </c>
      <c r="D135" s="54" t="s">
        <v>11</v>
      </c>
      <c r="E135" s="54"/>
      <c r="F135" s="12"/>
      <c r="G135" s="13"/>
    </row>
    <row r="136" spans="2:7" ht="48.75" customHeight="1">
      <c r="B136" s="27">
        <f t="shared" si="1"/>
        <v>103</v>
      </c>
      <c r="C136" s="28" t="s">
        <v>69</v>
      </c>
      <c r="D136" s="54" t="s">
        <v>21</v>
      </c>
      <c r="E136" s="54"/>
      <c r="F136" s="12"/>
      <c r="G136" s="13"/>
    </row>
    <row r="137" spans="2:7" ht="31.5" customHeight="1">
      <c r="B137" s="27">
        <f t="shared" si="1"/>
        <v>104</v>
      </c>
      <c r="C137" s="32" t="s">
        <v>70</v>
      </c>
      <c r="D137" s="27" t="s">
        <v>189</v>
      </c>
      <c r="E137" s="54"/>
      <c r="F137" s="12"/>
      <c r="G137" s="13"/>
    </row>
    <row r="138" spans="2:7" ht="13.5" customHeight="1">
      <c r="B138" s="27">
        <f t="shared" si="1"/>
        <v>105</v>
      </c>
      <c r="C138" s="28" t="s">
        <v>249</v>
      </c>
      <c r="D138" s="27" t="s">
        <v>189</v>
      </c>
      <c r="E138" s="54"/>
      <c r="F138" s="12"/>
      <c r="G138" s="13"/>
    </row>
    <row r="139" spans="2:7" ht="31.5" customHeight="1">
      <c r="B139" s="27">
        <f t="shared" si="1"/>
        <v>106</v>
      </c>
      <c r="C139" s="28" t="s">
        <v>250</v>
      </c>
      <c r="D139" s="27" t="s">
        <v>189</v>
      </c>
      <c r="E139" s="54"/>
      <c r="F139" s="12"/>
      <c r="G139" s="13"/>
    </row>
    <row r="140" spans="2:7" ht="13.5" customHeight="1">
      <c r="B140" s="27">
        <f t="shared" si="1"/>
        <v>107</v>
      </c>
      <c r="C140" s="28" t="s">
        <v>251</v>
      </c>
      <c r="D140" s="54" t="s">
        <v>11</v>
      </c>
      <c r="E140" s="54"/>
      <c r="F140" s="12"/>
      <c r="G140" s="13"/>
    </row>
    <row r="141" spans="2:7" ht="13.5" customHeight="1">
      <c r="B141" s="27">
        <f t="shared" si="1"/>
        <v>108</v>
      </c>
      <c r="C141" s="28" t="s">
        <v>252</v>
      </c>
      <c r="D141" s="54" t="s">
        <v>11</v>
      </c>
      <c r="E141" s="54"/>
      <c r="F141" s="12"/>
      <c r="G141" s="13"/>
    </row>
    <row r="142" spans="2:7" ht="13.5" customHeight="1">
      <c r="B142" s="27">
        <f t="shared" si="1"/>
        <v>109</v>
      </c>
      <c r="C142" s="28" t="s">
        <v>253</v>
      </c>
      <c r="D142" s="27" t="s">
        <v>189</v>
      </c>
      <c r="E142" s="54"/>
      <c r="F142" s="12"/>
      <c r="G142" s="13"/>
    </row>
    <row r="143" spans="2:7" ht="13.5" customHeight="1">
      <c r="B143" s="27">
        <f t="shared" si="1"/>
        <v>110</v>
      </c>
      <c r="C143" s="81" t="s">
        <v>239</v>
      </c>
      <c r="D143" s="81"/>
      <c r="E143" s="81"/>
      <c r="F143" s="81"/>
      <c r="G143" s="81"/>
    </row>
    <row r="144" spans="2:7" ht="13.5" customHeight="1">
      <c r="B144" s="27">
        <f t="shared" si="1"/>
        <v>111</v>
      </c>
      <c r="C144" s="32" t="s">
        <v>71</v>
      </c>
      <c r="D144" s="54" t="s">
        <v>11</v>
      </c>
      <c r="E144" s="54"/>
      <c r="F144" s="12"/>
      <c r="G144" s="13"/>
    </row>
    <row r="145" spans="2:7" ht="13.5" customHeight="1">
      <c r="B145" s="27">
        <f aca="true" t="shared" si="2" ref="B145:B210">B144+1</f>
        <v>112</v>
      </c>
      <c r="C145" s="32" t="s">
        <v>72</v>
      </c>
      <c r="D145" s="54" t="s">
        <v>11</v>
      </c>
      <c r="E145" s="54"/>
      <c r="F145" s="12"/>
      <c r="G145" s="13"/>
    </row>
    <row r="146" spans="2:7" ht="13.5" customHeight="1">
      <c r="B146" s="27">
        <f t="shared" si="2"/>
        <v>113</v>
      </c>
      <c r="C146" s="32" t="s">
        <v>73</v>
      </c>
      <c r="D146" s="54" t="s">
        <v>11</v>
      </c>
      <c r="E146" s="54"/>
      <c r="F146" s="12"/>
      <c r="G146" s="13"/>
    </row>
    <row r="147" spans="2:7" ht="13.5" customHeight="1">
      <c r="B147" s="27">
        <f t="shared" si="2"/>
        <v>114</v>
      </c>
      <c r="C147" s="32" t="s">
        <v>74</v>
      </c>
      <c r="D147" s="54" t="s">
        <v>11</v>
      </c>
      <c r="E147" s="54"/>
      <c r="F147" s="12"/>
      <c r="G147" s="13"/>
    </row>
    <row r="148" spans="2:7" ht="13.5" customHeight="1">
      <c r="B148" s="27">
        <f t="shared" si="2"/>
        <v>115</v>
      </c>
      <c r="C148" s="28" t="s">
        <v>75</v>
      </c>
      <c r="D148" s="27" t="s">
        <v>189</v>
      </c>
      <c r="E148" s="54"/>
      <c r="F148" s="12"/>
      <c r="G148" s="13"/>
    </row>
    <row r="149" spans="2:7" ht="13.5" customHeight="1">
      <c r="B149" s="27">
        <f t="shared" si="2"/>
        <v>116</v>
      </c>
      <c r="C149" s="28" t="s">
        <v>76</v>
      </c>
      <c r="D149" s="27" t="s">
        <v>189</v>
      </c>
      <c r="E149" s="54"/>
      <c r="F149" s="12"/>
      <c r="G149" s="13"/>
    </row>
    <row r="150" spans="2:7" ht="13.5" customHeight="1">
      <c r="B150" s="27">
        <f t="shared" si="2"/>
        <v>117</v>
      </c>
      <c r="C150" s="28" t="s">
        <v>77</v>
      </c>
      <c r="D150" s="27" t="s">
        <v>189</v>
      </c>
      <c r="E150" s="54"/>
      <c r="F150" s="12"/>
      <c r="G150" s="13"/>
    </row>
    <row r="151" spans="2:7" ht="13.5" customHeight="1">
      <c r="B151" s="27">
        <f t="shared" si="2"/>
        <v>118</v>
      </c>
      <c r="C151" s="32" t="s">
        <v>78</v>
      </c>
      <c r="D151" s="27" t="s">
        <v>189</v>
      </c>
      <c r="E151" s="54"/>
      <c r="F151" s="12"/>
      <c r="G151" s="13"/>
    </row>
    <row r="152" spans="2:7" ht="13.5" customHeight="1">
      <c r="B152" s="27">
        <f t="shared" si="2"/>
        <v>119</v>
      </c>
      <c r="C152" s="32" t="s">
        <v>79</v>
      </c>
      <c r="D152" s="54" t="s">
        <v>21</v>
      </c>
      <c r="E152" s="54"/>
      <c r="F152" s="12"/>
      <c r="G152" s="13"/>
    </row>
    <row r="153" spans="2:7" ht="13.5" customHeight="1">
      <c r="B153" s="27">
        <f t="shared" si="2"/>
        <v>120</v>
      </c>
      <c r="C153" s="32" t="s">
        <v>80</v>
      </c>
      <c r="D153" s="54" t="s">
        <v>21</v>
      </c>
      <c r="E153" s="54"/>
      <c r="F153" s="12"/>
      <c r="G153" s="13"/>
    </row>
    <row r="154" spans="2:7" ht="31.5" customHeight="1">
      <c r="B154" s="27">
        <f t="shared" si="2"/>
        <v>121</v>
      </c>
      <c r="C154" s="28" t="s">
        <v>81</v>
      </c>
      <c r="D154" s="27" t="s">
        <v>189</v>
      </c>
      <c r="E154" s="54"/>
      <c r="F154" s="12"/>
      <c r="G154" s="13"/>
    </row>
    <row r="155" spans="2:7" ht="13.5" customHeight="1">
      <c r="B155" s="27">
        <f t="shared" si="2"/>
        <v>122</v>
      </c>
      <c r="C155" s="81" t="s">
        <v>82</v>
      </c>
      <c r="D155" s="81"/>
      <c r="E155" s="81"/>
      <c r="F155" s="81"/>
      <c r="G155" s="81"/>
    </row>
    <row r="156" spans="2:7" ht="69" customHeight="1">
      <c r="B156" s="27">
        <f t="shared" si="2"/>
        <v>123</v>
      </c>
      <c r="C156" s="32" t="s">
        <v>83</v>
      </c>
      <c r="D156" s="27" t="s">
        <v>189</v>
      </c>
      <c r="E156" s="54"/>
      <c r="F156" s="12"/>
      <c r="G156" s="13"/>
    </row>
    <row r="157" spans="2:7" ht="13.5" customHeight="1">
      <c r="B157" s="27">
        <f t="shared" si="2"/>
        <v>124</v>
      </c>
      <c r="C157" s="32" t="s">
        <v>315</v>
      </c>
      <c r="D157" s="27" t="s">
        <v>189</v>
      </c>
      <c r="E157" s="54"/>
      <c r="F157" s="12"/>
      <c r="G157" s="13"/>
    </row>
    <row r="158" spans="2:7" ht="13.5" customHeight="1">
      <c r="B158" s="27">
        <f t="shared" si="2"/>
        <v>125</v>
      </c>
      <c r="C158" s="81" t="s">
        <v>84</v>
      </c>
      <c r="D158" s="81"/>
      <c r="E158" s="81"/>
      <c r="F158" s="81"/>
      <c r="G158" s="81"/>
    </row>
    <row r="159" spans="2:7" ht="13.5" customHeight="1">
      <c r="B159" s="27">
        <f t="shared" si="2"/>
        <v>126</v>
      </c>
      <c r="C159" s="32" t="s">
        <v>85</v>
      </c>
      <c r="D159" s="54" t="s">
        <v>11</v>
      </c>
      <c r="E159" s="54"/>
      <c r="F159" s="12"/>
      <c r="G159" s="13"/>
    </row>
    <row r="160" spans="2:7" ht="13.5" customHeight="1">
      <c r="B160" s="27">
        <f t="shared" si="2"/>
        <v>127</v>
      </c>
      <c r="C160" s="32" t="s">
        <v>86</v>
      </c>
      <c r="D160" s="54" t="s">
        <v>11</v>
      </c>
      <c r="E160" s="54"/>
      <c r="F160" s="12"/>
      <c r="G160" s="13"/>
    </row>
    <row r="161" spans="2:7" ht="13.5" customHeight="1">
      <c r="B161" s="27">
        <f t="shared" si="2"/>
        <v>128</v>
      </c>
      <c r="C161" s="32" t="s">
        <v>87</v>
      </c>
      <c r="D161" s="27" t="s">
        <v>189</v>
      </c>
      <c r="E161" s="54"/>
      <c r="F161" s="12"/>
      <c r="G161" s="13"/>
    </row>
    <row r="162" spans="2:7" ht="31.5" customHeight="1">
      <c r="B162" s="27">
        <f t="shared" si="2"/>
        <v>129</v>
      </c>
      <c r="C162" s="32" t="s">
        <v>88</v>
      </c>
      <c r="D162" s="54" t="s">
        <v>11</v>
      </c>
      <c r="E162" s="54"/>
      <c r="F162" s="12"/>
      <c r="G162" s="13"/>
    </row>
    <row r="163" spans="2:7" ht="13.5" customHeight="1">
      <c r="B163" s="27">
        <f t="shared" si="2"/>
        <v>130</v>
      </c>
      <c r="C163" s="32" t="s">
        <v>89</v>
      </c>
      <c r="D163" s="54" t="s">
        <v>11</v>
      </c>
      <c r="E163" s="54"/>
      <c r="F163" s="12"/>
      <c r="G163" s="13"/>
    </row>
    <row r="164" spans="2:7" ht="13.5" customHeight="1">
      <c r="B164" s="27">
        <f t="shared" si="2"/>
        <v>131</v>
      </c>
      <c r="C164" s="32" t="s">
        <v>90</v>
      </c>
      <c r="D164" s="54" t="s">
        <v>11</v>
      </c>
      <c r="E164" s="54"/>
      <c r="F164" s="12"/>
      <c r="G164" s="13"/>
    </row>
    <row r="165" spans="2:7" ht="13.5" customHeight="1">
      <c r="B165" s="27">
        <f t="shared" si="2"/>
        <v>132</v>
      </c>
      <c r="C165" s="32" t="s">
        <v>91</v>
      </c>
      <c r="D165" s="54" t="s">
        <v>11</v>
      </c>
      <c r="E165" s="54"/>
      <c r="F165" s="12"/>
      <c r="G165" s="13"/>
    </row>
    <row r="166" spans="2:7" ht="13.5" customHeight="1">
      <c r="B166" s="27">
        <f t="shared" si="2"/>
        <v>133</v>
      </c>
      <c r="C166" s="32" t="s">
        <v>92</v>
      </c>
      <c r="D166" s="54" t="s">
        <v>11</v>
      </c>
      <c r="E166" s="54"/>
      <c r="F166" s="12"/>
      <c r="G166" s="13"/>
    </row>
    <row r="167" spans="2:7" ht="31.5" customHeight="1">
      <c r="B167" s="27">
        <f t="shared" si="2"/>
        <v>134</v>
      </c>
      <c r="C167" s="32" t="s">
        <v>93</v>
      </c>
      <c r="D167" s="27" t="s">
        <v>189</v>
      </c>
      <c r="E167" s="54"/>
      <c r="F167" s="12"/>
      <c r="G167" s="13"/>
    </row>
    <row r="168" spans="2:7" ht="31.5" customHeight="1">
      <c r="B168" s="27">
        <f t="shared" si="2"/>
        <v>135</v>
      </c>
      <c r="C168" s="28" t="s">
        <v>94</v>
      </c>
      <c r="D168" s="27" t="s">
        <v>189</v>
      </c>
      <c r="E168" s="54"/>
      <c r="F168" s="12"/>
      <c r="G168" s="13"/>
    </row>
    <row r="169" spans="2:7" ht="48.75" customHeight="1">
      <c r="B169" s="27">
        <f t="shared" si="2"/>
        <v>136</v>
      </c>
      <c r="C169" s="28" t="s">
        <v>95</v>
      </c>
      <c r="D169" s="27" t="s">
        <v>189</v>
      </c>
      <c r="E169" s="54"/>
      <c r="F169" s="12"/>
      <c r="G169" s="13"/>
    </row>
    <row r="170" spans="2:7" ht="13.5" customHeight="1">
      <c r="B170" s="27">
        <f t="shared" si="2"/>
        <v>137</v>
      </c>
      <c r="C170" s="32" t="s">
        <v>96</v>
      </c>
      <c r="D170" s="53" t="s">
        <v>11</v>
      </c>
      <c r="E170" s="54"/>
      <c r="F170" s="12"/>
      <c r="G170" s="13"/>
    </row>
    <row r="171" spans="2:7" ht="48.75" customHeight="1">
      <c r="B171" s="27">
        <f t="shared" si="2"/>
        <v>138</v>
      </c>
      <c r="C171" s="28" t="s">
        <v>51</v>
      </c>
      <c r="D171" s="53" t="s">
        <v>24</v>
      </c>
      <c r="E171" s="53" t="s">
        <v>11</v>
      </c>
      <c r="F171" s="16">
        <v>5</v>
      </c>
      <c r="G171" s="13"/>
    </row>
    <row r="172" spans="2:7" ht="13.5" customHeight="1">
      <c r="B172" s="27">
        <f t="shared" si="2"/>
        <v>139</v>
      </c>
      <c r="C172" s="81" t="s">
        <v>97</v>
      </c>
      <c r="D172" s="81"/>
      <c r="E172" s="81"/>
      <c r="F172" s="81"/>
      <c r="G172" s="81"/>
    </row>
    <row r="173" spans="2:7" ht="13.5" customHeight="1">
      <c r="B173" s="27">
        <f t="shared" si="2"/>
        <v>140</v>
      </c>
      <c r="C173" s="32" t="s">
        <v>98</v>
      </c>
      <c r="D173" s="54" t="s">
        <v>11</v>
      </c>
      <c r="E173" s="54"/>
      <c r="F173" s="12"/>
      <c r="G173" s="13"/>
    </row>
    <row r="174" spans="2:7" ht="13.5" customHeight="1">
      <c r="B174" s="27">
        <f t="shared" si="2"/>
        <v>141</v>
      </c>
      <c r="C174" s="32" t="s">
        <v>99</v>
      </c>
      <c r="D174" s="54" t="s">
        <v>11</v>
      </c>
      <c r="E174" s="54"/>
      <c r="F174" s="12"/>
      <c r="G174" s="13"/>
    </row>
    <row r="175" spans="2:7" ht="13.5" customHeight="1">
      <c r="B175" s="27">
        <f t="shared" si="2"/>
        <v>142</v>
      </c>
      <c r="C175" s="32" t="s">
        <v>100</v>
      </c>
      <c r="D175" s="54" t="s">
        <v>11</v>
      </c>
      <c r="E175" s="54"/>
      <c r="F175" s="12"/>
      <c r="G175" s="13"/>
    </row>
    <row r="176" spans="2:7" ht="13.5" customHeight="1">
      <c r="B176" s="27">
        <f t="shared" si="2"/>
        <v>143</v>
      </c>
      <c r="C176" s="32" t="s">
        <v>101</v>
      </c>
      <c r="D176" s="54" t="s">
        <v>11</v>
      </c>
      <c r="E176" s="54"/>
      <c r="F176" s="12"/>
      <c r="G176" s="13"/>
    </row>
    <row r="177" spans="2:7" ht="13.5" customHeight="1">
      <c r="B177" s="27">
        <f t="shared" si="2"/>
        <v>144</v>
      </c>
      <c r="C177" s="32" t="s">
        <v>102</v>
      </c>
      <c r="D177" s="54" t="s">
        <v>11</v>
      </c>
      <c r="E177" s="54"/>
      <c r="F177" s="12"/>
      <c r="G177" s="13"/>
    </row>
    <row r="178" spans="2:7" ht="31.5" customHeight="1">
      <c r="B178" s="27">
        <f t="shared" si="2"/>
        <v>145</v>
      </c>
      <c r="C178" s="32" t="s">
        <v>103</v>
      </c>
      <c r="D178" s="54" t="s">
        <v>11</v>
      </c>
      <c r="E178" s="54"/>
      <c r="F178" s="12"/>
      <c r="G178" s="13"/>
    </row>
    <row r="179" spans="2:7" ht="48.75" customHeight="1">
      <c r="B179" s="27">
        <f t="shared" si="2"/>
        <v>146</v>
      </c>
      <c r="C179" s="28" t="s">
        <v>294</v>
      </c>
      <c r="D179" s="27" t="s">
        <v>189</v>
      </c>
      <c r="E179" s="54"/>
      <c r="F179" s="12"/>
      <c r="G179" s="13"/>
    </row>
    <row r="180" spans="2:7" ht="13.5" customHeight="1" thickBot="1">
      <c r="B180" s="27">
        <f t="shared" si="2"/>
        <v>147</v>
      </c>
      <c r="C180" s="65" t="s">
        <v>254</v>
      </c>
      <c r="D180" s="27" t="s">
        <v>11</v>
      </c>
      <c r="E180" s="54"/>
      <c r="F180" s="12"/>
      <c r="G180" s="13"/>
    </row>
    <row r="181" spans="2:7" ht="13.5" customHeight="1" thickBot="1">
      <c r="B181" s="27">
        <f t="shared" si="2"/>
        <v>148</v>
      </c>
      <c r="C181" s="66" t="s">
        <v>255</v>
      </c>
      <c r="D181" s="27" t="s">
        <v>11</v>
      </c>
      <c r="E181" s="54"/>
      <c r="F181" s="12"/>
      <c r="G181" s="13"/>
    </row>
    <row r="182" spans="2:7" ht="31.5" customHeight="1" thickBot="1">
      <c r="B182" s="27">
        <f t="shared" si="2"/>
        <v>149</v>
      </c>
      <c r="C182" s="66" t="s">
        <v>256</v>
      </c>
      <c r="D182" s="27" t="s">
        <v>189</v>
      </c>
      <c r="E182" s="54"/>
      <c r="F182" s="12"/>
      <c r="G182" s="13"/>
    </row>
    <row r="183" spans="2:7" ht="13.5" customHeight="1">
      <c r="B183" s="27">
        <f t="shared" si="2"/>
        <v>150</v>
      </c>
      <c r="C183" s="52" t="s">
        <v>104</v>
      </c>
      <c r="D183" s="54" t="s">
        <v>18</v>
      </c>
      <c r="E183" s="54"/>
      <c r="F183" s="12"/>
      <c r="G183" s="13"/>
    </row>
    <row r="184" spans="2:7" ht="31.5" customHeight="1">
      <c r="B184" s="27">
        <f t="shared" si="2"/>
        <v>151</v>
      </c>
      <c r="C184" s="28" t="s">
        <v>317</v>
      </c>
      <c r="D184" s="27" t="s">
        <v>189</v>
      </c>
      <c r="E184" s="54"/>
      <c r="F184" s="12"/>
      <c r="G184" s="13"/>
    </row>
    <row r="185" spans="2:7" ht="13.5" customHeight="1">
      <c r="B185" s="27">
        <f t="shared" si="2"/>
        <v>152</v>
      </c>
      <c r="C185" s="28" t="s">
        <v>202</v>
      </c>
      <c r="D185" s="27" t="s">
        <v>189</v>
      </c>
      <c r="E185" s="53" t="s">
        <v>316</v>
      </c>
      <c r="F185" s="16">
        <v>5</v>
      </c>
      <c r="G185" s="13"/>
    </row>
    <row r="186" spans="2:7" ht="13.5" customHeight="1">
      <c r="B186" s="27">
        <f t="shared" si="2"/>
        <v>153</v>
      </c>
      <c r="C186" s="81" t="s">
        <v>105</v>
      </c>
      <c r="D186" s="81"/>
      <c r="E186" s="81"/>
      <c r="F186" s="81"/>
      <c r="G186" s="81"/>
    </row>
    <row r="187" spans="2:7" ht="31.5" customHeight="1">
      <c r="B187" s="27">
        <f t="shared" si="2"/>
        <v>154</v>
      </c>
      <c r="C187" s="28" t="s">
        <v>106</v>
      </c>
      <c r="D187" s="27" t="s">
        <v>189</v>
      </c>
      <c r="E187" s="54"/>
      <c r="F187" s="12"/>
      <c r="G187" s="13"/>
    </row>
    <row r="188" spans="2:7" ht="31.5" customHeight="1">
      <c r="B188" s="27">
        <f t="shared" si="2"/>
        <v>155</v>
      </c>
      <c r="C188" s="28" t="s">
        <v>107</v>
      </c>
      <c r="D188" s="27" t="s">
        <v>189</v>
      </c>
      <c r="E188" s="54"/>
      <c r="F188" s="12"/>
      <c r="G188" s="13"/>
    </row>
    <row r="189" spans="2:7" ht="31.5" customHeight="1">
      <c r="B189" s="27">
        <f t="shared" si="2"/>
        <v>156</v>
      </c>
      <c r="C189" s="28" t="s">
        <v>108</v>
      </c>
      <c r="D189" s="27" t="s">
        <v>189</v>
      </c>
      <c r="E189" s="54"/>
      <c r="F189" s="12"/>
      <c r="G189" s="13"/>
    </row>
    <row r="190" spans="2:7" ht="31.5" customHeight="1">
      <c r="B190" s="27">
        <f t="shared" si="2"/>
        <v>157</v>
      </c>
      <c r="C190" s="28" t="s">
        <v>109</v>
      </c>
      <c r="D190" s="27" t="s">
        <v>189</v>
      </c>
      <c r="E190" s="54"/>
      <c r="F190" s="12"/>
      <c r="G190" s="13"/>
    </row>
    <row r="191" spans="2:7" ht="31.5" customHeight="1">
      <c r="B191" s="27">
        <f t="shared" si="2"/>
        <v>158</v>
      </c>
      <c r="C191" s="28" t="s">
        <v>110</v>
      </c>
      <c r="D191" s="53" t="s">
        <v>24</v>
      </c>
      <c r="E191" s="53" t="s">
        <v>11</v>
      </c>
      <c r="F191" s="16">
        <v>5</v>
      </c>
      <c r="G191" s="13"/>
    </row>
    <row r="192" spans="2:7" ht="31.5" customHeight="1">
      <c r="B192" s="27">
        <f t="shared" si="2"/>
        <v>159</v>
      </c>
      <c r="C192" s="32" t="s">
        <v>111</v>
      </c>
      <c r="D192" s="27" t="s">
        <v>189</v>
      </c>
      <c r="E192" s="54"/>
      <c r="F192" s="12"/>
      <c r="G192" s="13"/>
    </row>
    <row r="193" spans="2:7" ht="13.5" customHeight="1">
      <c r="B193" s="27">
        <f t="shared" si="2"/>
        <v>160</v>
      </c>
      <c r="C193" s="81" t="s">
        <v>112</v>
      </c>
      <c r="D193" s="81"/>
      <c r="E193" s="81"/>
      <c r="F193" s="81"/>
      <c r="G193" s="81"/>
    </row>
    <row r="194" spans="2:7" ht="13.5" customHeight="1">
      <c r="B194" s="27">
        <f t="shared" si="2"/>
        <v>161</v>
      </c>
      <c r="C194" s="32" t="s">
        <v>113</v>
      </c>
      <c r="D194" s="54" t="s">
        <v>11</v>
      </c>
      <c r="E194" s="54"/>
      <c r="F194" s="12"/>
      <c r="G194" s="13"/>
    </row>
    <row r="195" spans="2:7" ht="13.5" customHeight="1">
      <c r="B195" s="27">
        <f t="shared" si="2"/>
        <v>162</v>
      </c>
      <c r="C195" s="32" t="s">
        <v>114</v>
      </c>
      <c r="D195" s="54" t="s">
        <v>11</v>
      </c>
      <c r="E195" s="54"/>
      <c r="F195" s="12"/>
      <c r="G195" s="13"/>
    </row>
    <row r="196" spans="2:7" ht="13.5" customHeight="1">
      <c r="B196" s="27">
        <f t="shared" si="2"/>
        <v>163</v>
      </c>
      <c r="C196" s="81" t="s">
        <v>115</v>
      </c>
      <c r="D196" s="81"/>
      <c r="E196" s="81"/>
      <c r="F196" s="81"/>
      <c r="G196" s="81"/>
    </row>
    <row r="197" spans="2:7" ht="48.75" customHeight="1">
      <c r="B197" s="27">
        <f t="shared" si="2"/>
        <v>164</v>
      </c>
      <c r="C197" s="28" t="s">
        <v>116</v>
      </c>
      <c r="D197" s="55" t="s">
        <v>24</v>
      </c>
      <c r="E197" s="55" t="s">
        <v>11</v>
      </c>
      <c r="F197" s="16">
        <v>5</v>
      </c>
      <c r="G197" s="13"/>
    </row>
    <row r="198" spans="2:7" ht="31.5" customHeight="1">
      <c r="B198" s="27">
        <f t="shared" si="2"/>
        <v>165</v>
      </c>
      <c r="C198" s="28" t="s">
        <v>117</v>
      </c>
      <c r="D198" s="55" t="s">
        <v>24</v>
      </c>
      <c r="E198" s="55" t="s">
        <v>11</v>
      </c>
      <c r="F198" s="16">
        <v>5</v>
      </c>
      <c r="G198" s="13"/>
    </row>
    <row r="199" spans="2:7" ht="31.5" customHeight="1">
      <c r="B199" s="27">
        <f t="shared" si="2"/>
        <v>166</v>
      </c>
      <c r="C199" s="28" t="s">
        <v>118</v>
      </c>
      <c r="D199" s="55" t="s">
        <v>24</v>
      </c>
      <c r="E199" s="55" t="s">
        <v>11</v>
      </c>
      <c r="F199" s="16">
        <v>5</v>
      </c>
      <c r="G199" s="13"/>
    </row>
    <row r="200" spans="2:7" ht="13.5" customHeight="1">
      <c r="B200" s="27">
        <f t="shared" si="2"/>
        <v>167</v>
      </c>
      <c r="C200" s="81" t="s">
        <v>380</v>
      </c>
      <c r="D200" s="81"/>
      <c r="E200" s="81"/>
      <c r="F200" s="81"/>
      <c r="G200" s="81"/>
    </row>
    <row r="201" spans="2:7" ht="13.5" customHeight="1">
      <c r="B201" s="27">
        <f t="shared" si="2"/>
        <v>168</v>
      </c>
      <c r="C201" s="32" t="s">
        <v>119</v>
      </c>
      <c r="D201" s="54" t="s">
        <v>11</v>
      </c>
      <c r="E201" s="54"/>
      <c r="F201" s="12"/>
      <c r="G201" s="13"/>
    </row>
    <row r="202" spans="2:7" ht="13.5" customHeight="1">
      <c r="B202" s="27">
        <f t="shared" si="2"/>
        <v>169</v>
      </c>
      <c r="C202" s="32" t="s">
        <v>120</v>
      </c>
      <c r="D202" s="54" t="s">
        <v>11</v>
      </c>
      <c r="E202" s="54"/>
      <c r="F202" s="12"/>
      <c r="G202" s="13"/>
    </row>
    <row r="203" spans="2:7" ht="13.5" customHeight="1">
      <c r="B203" s="27">
        <f t="shared" si="2"/>
        <v>170</v>
      </c>
      <c r="C203" s="32" t="s">
        <v>121</v>
      </c>
      <c r="D203" s="54" t="s">
        <v>11</v>
      </c>
      <c r="E203" s="54"/>
      <c r="F203" s="12"/>
      <c r="G203" s="13"/>
    </row>
    <row r="204" spans="2:7" ht="13.5" customHeight="1">
      <c r="B204" s="27">
        <f t="shared" si="2"/>
        <v>171</v>
      </c>
      <c r="C204" s="28" t="s">
        <v>122</v>
      </c>
      <c r="D204" s="27" t="s">
        <v>189</v>
      </c>
      <c r="E204" s="54"/>
      <c r="F204" s="12"/>
      <c r="G204" s="13"/>
    </row>
    <row r="205" spans="2:7" ht="13.5" customHeight="1">
      <c r="B205" s="27">
        <f t="shared" si="2"/>
        <v>172</v>
      </c>
      <c r="C205" s="28" t="s">
        <v>123</v>
      </c>
      <c r="D205" s="27" t="s">
        <v>189</v>
      </c>
      <c r="E205" s="54"/>
      <c r="F205" s="12"/>
      <c r="G205" s="13"/>
    </row>
    <row r="206" spans="2:7" ht="13.5" customHeight="1">
      <c r="B206" s="27">
        <f t="shared" si="2"/>
        <v>173</v>
      </c>
      <c r="C206" s="28" t="s">
        <v>124</v>
      </c>
      <c r="D206" s="27" t="s">
        <v>189</v>
      </c>
      <c r="E206" s="54"/>
      <c r="F206" s="12"/>
      <c r="G206" s="13"/>
    </row>
    <row r="207" spans="2:7" ht="31.5" customHeight="1">
      <c r="B207" s="27">
        <f t="shared" si="2"/>
        <v>174</v>
      </c>
      <c r="C207" s="28" t="s">
        <v>125</v>
      </c>
      <c r="D207" s="27" t="s">
        <v>189</v>
      </c>
      <c r="E207" s="54"/>
      <c r="F207" s="12"/>
      <c r="G207" s="13"/>
    </row>
    <row r="208" spans="2:7" ht="13.5" customHeight="1">
      <c r="B208" s="27">
        <f t="shared" si="2"/>
        <v>175</v>
      </c>
      <c r="C208" s="28" t="s">
        <v>126</v>
      </c>
      <c r="D208" s="27" t="s">
        <v>189</v>
      </c>
      <c r="E208" s="54"/>
      <c r="F208" s="12"/>
      <c r="G208" s="13"/>
    </row>
    <row r="209" spans="2:7" ht="31.5" customHeight="1">
      <c r="B209" s="27">
        <f t="shared" si="2"/>
        <v>176</v>
      </c>
      <c r="C209" s="28" t="s">
        <v>127</v>
      </c>
      <c r="D209" s="27" t="s">
        <v>189</v>
      </c>
      <c r="E209" s="54"/>
      <c r="F209" s="12"/>
      <c r="G209" s="13"/>
    </row>
    <row r="210" spans="2:7" ht="13.5" customHeight="1">
      <c r="B210" s="27">
        <f t="shared" si="2"/>
        <v>177</v>
      </c>
      <c r="C210" s="28" t="s">
        <v>128</v>
      </c>
      <c r="D210" s="27" t="s">
        <v>189</v>
      </c>
      <c r="E210" s="54"/>
      <c r="F210" s="12"/>
      <c r="G210" s="13"/>
    </row>
    <row r="211" spans="2:7" ht="13.5" customHeight="1">
      <c r="B211" s="27">
        <f aca="true" t="shared" si="3" ref="B211:B270">B210+1</f>
        <v>178</v>
      </c>
      <c r="C211" s="32" t="s">
        <v>129</v>
      </c>
      <c r="D211" s="54" t="s">
        <v>11</v>
      </c>
      <c r="E211" s="54"/>
      <c r="F211" s="12"/>
      <c r="G211" s="13"/>
    </row>
    <row r="212" spans="2:7" ht="13.5" customHeight="1">
      <c r="B212" s="27">
        <f t="shared" si="3"/>
        <v>179</v>
      </c>
      <c r="C212" s="32" t="s">
        <v>130</v>
      </c>
      <c r="D212" s="54" t="s">
        <v>11</v>
      </c>
      <c r="E212" s="54"/>
      <c r="F212" s="12"/>
      <c r="G212" s="13"/>
    </row>
    <row r="213" spans="2:7" ht="13.5" customHeight="1">
      <c r="B213" s="27">
        <f t="shared" si="3"/>
        <v>180</v>
      </c>
      <c r="C213" s="32" t="s">
        <v>131</v>
      </c>
      <c r="D213" s="54" t="s">
        <v>11</v>
      </c>
      <c r="E213" s="54"/>
      <c r="F213" s="12"/>
      <c r="G213" s="13"/>
    </row>
    <row r="214" spans="2:7" ht="13.5" customHeight="1">
      <c r="B214" s="27">
        <f t="shared" si="3"/>
        <v>181</v>
      </c>
      <c r="C214" s="32" t="s">
        <v>132</v>
      </c>
      <c r="D214" s="54" t="s">
        <v>11</v>
      </c>
      <c r="E214" s="54"/>
      <c r="F214" s="12"/>
      <c r="G214" s="13"/>
    </row>
    <row r="215" spans="2:7" ht="31.5" customHeight="1">
      <c r="B215" s="27">
        <f t="shared" si="3"/>
        <v>182</v>
      </c>
      <c r="C215" s="28" t="s">
        <v>133</v>
      </c>
      <c r="D215" s="27" t="s">
        <v>189</v>
      </c>
      <c r="E215" s="54"/>
      <c r="F215" s="12"/>
      <c r="G215" s="13"/>
    </row>
    <row r="216" spans="2:7" ht="31.5" customHeight="1">
      <c r="B216" s="27">
        <f t="shared" si="3"/>
        <v>183</v>
      </c>
      <c r="C216" s="28" t="s">
        <v>134</v>
      </c>
      <c r="D216" s="27" t="s">
        <v>189</v>
      </c>
      <c r="E216" s="54"/>
      <c r="F216" s="12"/>
      <c r="G216" s="13"/>
    </row>
    <row r="217" spans="2:7" ht="13.5" customHeight="1">
      <c r="B217" s="27">
        <f t="shared" si="3"/>
        <v>184</v>
      </c>
      <c r="C217" s="28" t="s">
        <v>135</v>
      </c>
      <c r="D217" s="27" t="s">
        <v>189</v>
      </c>
      <c r="E217" s="54"/>
      <c r="F217" s="12"/>
      <c r="G217" s="13"/>
    </row>
    <row r="218" spans="2:7" ht="13.5" customHeight="1">
      <c r="B218" s="27">
        <f t="shared" si="3"/>
        <v>185</v>
      </c>
      <c r="C218" s="76" t="s">
        <v>373</v>
      </c>
      <c r="D218" s="76"/>
      <c r="E218" s="76"/>
      <c r="F218" s="76"/>
      <c r="G218" s="76"/>
    </row>
    <row r="219" spans="2:7" ht="13.5" customHeight="1">
      <c r="B219" s="27">
        <f t="shared" si="3"/>
        <v>186</v>
      </c>
      <c r="C219" s="81" t="s">
        <v>136</v>
      </c>
      <c r="D219" s="81"/>
      <c r="E219" s="81"/>
      <c r="F219" s="81"/>
      <c r="G219" s="81"/>
    </row>
    <row r="220" spans="2:7" ht="13.5" customHeight="1">
      <c r="B220" s="27">
        <f t="shared" si="3"/>
        <v>187</v>
      </c>
      <c r="C220" s="32" t="s">
        <v>203</v>
      </c>
      <c r="D220" s="27" t="s">
        <v>189</v>
      </c>
      <c r="E220" s="29"/>
      <c r="F220" s="27"/>
      <c r="G220" s="13"/>
    </row>
    <row r="221" spans="2:7" ht="13.5" customHeight="1">
      <c r="B221" s="27">
        <f t="shared" si="3"/>
        <v>188</v>
      </c>
      <c r="C221" s="32" t="s">
        <v>204</v>
      </c>
      <c r="D221" s="27" t="s">
        <v>189</v>
      </c>
      <c r="E221" s="29"/>
      <c r="F221" s="27"/>
      <c r="G221" s="13"/>
    </row>
    <row r="222" spans="2:7" ht="13.5" customHeight="1">
      <c r="B222" s="27">
        <f t="shared" si="3"/>
        <v>189</v>
      </c>
      <c r="C222" s="32" t="s">
        <v>205</v>
      </c>
      <c r="D222" s="27" t="s">
        <v>189</v>
      </c>
      <c r="E222" s="54"/>
      <c r="F222" s="12"/>
      <c r="G222" s="13"/>
    </row>
    <row r="223" spans="2:7" ht="13.5" customHeight="1">
      <c r="B223" s="27">
        <f t="shared" si="3"/>
        <v>190</v>
      </c>
      <c r="C223" s="32" t="s">
        <v>206</v>
      </c>
      <c r="D223" s="27" t="s">
        <v>189</v>
      </c>
      <c r="E223" s="54"/>
      <c r="F223" s="12"/>
      <c r="G223" s="13"/>
    </row>
    <row r="224" spans="2:7" ht="13.5" customHeight="1">
      <c r="B224" s="27">
        <f t="shared" si="3"/>
        <v>191</v>
      </c>
      <c r="C224" s="81" t="s">
        <v>137</v>
      </c>
      <c r="D224" s="81"/>
      <c r="E224" s="81"/>
      <c r="F224" s="81"/>
      <c r="G224" s="81"/>
    </row>
    <row r="225" spans="2:7" ht="13.5" customHeight="1">
      <c r="B225" s="27">
        <f t="shared" si="3"/>
        <v>192</v>
      </c>
      <c r="C225" s="28" t="s">
        <v>138</v>
      </c>
      <c r="D225" s="27" t="s">
        <v>189</v>
      </c>
      <c r="E225" s="29"/>
      <c r="F225" s="27"/>
      <c r="G225" s="13"/>
    </row>
    <row r="226" spans="2:7" ht="13.5" customHeight="1">
      <c r="B226" s="27">
        <f t="shared" si="3"/>
        <v>193</v>
      </c>
      <c r="C226" s="28" t="s">
        <v>240</v>
      </c>
      <c r="D226" s="27" t="s">
        <v>189</v>
      </c>
      <c r="E226" s="54"/>
      <c r="F226" s="31"/>
      <c r="G226" s="13"/>
    </row>
    <row r="227" spans="2:7" ht="13.5" customHeight="1">
      <c r="B227" s="27">
        <f t="shared" si="3"/>
        <v>194</v>
      </c>
      <c r="C227" s="28" t="s">
        <v>207</v>
      </c>
      <c r="D227" s="27" t="s">
        <v>189</v>
      </c>
      <c r="E227" s="56"/>
      <c r="F227" s="27"/>
      <c r="G227" s="13"/>
    </row>
    <row r="228" spans="2:7" ht="13.5" customHeight="1">
      <c r="B228" s="27">
        <f t="shared" si="3"/>
        <v>195</v>
      </c>
      <c r="C228" s="81" t="s">
        <v>139</v>
      </c>
      <c r="D228" s="81"/>
      <c r="E228" s="81"/>
      <c r="F228" s="81"/>
      <c r="G228" s="81"/>
    </row>
    <row r="229" spans="2:7" ht="13.5" customHeight="1">
      <c r="B229" s="27">
        <f t="shared" si="3"/>
        <v>196</v>
      </c>
      <c r="C229" s="28" t="s">
        <v>208</v>
      </c>
      <c r="D229" s="27" t="s">
        <v>189</v>
      </c>
      <c r="E229" s="54"/>
      <c r="F229" s="12"/>
      <c r="G229" s="13"/>
    </row>
    <row r="230" spans="2:7" ht="13.5" customHeight="1">
      <c r="B230" s="27">
        <f t="shared" si="3"/>
        <v>197</v>
      </c>
      <c r="C230" s="28" t="s">
        <v>318</v>
      </c>
      <c r="D230" s="27" t="s">
        <v>189</v>
      </c>
      <c r="E230" s="54"/>
      <c r="F230" s="12"/>
      <c r="G230" s="13"/>
    </row>
    <row r="231" spans="2:7" ht="13.5" customHeight="1">
      <c r="B231" s="27">
        <f t="shared" si="3"/>
        <v>198</v>
      </c>
      <c r="C231" s="32" t="s">
        <v>140</v>
      </c>
      <c r="D231" s="53" t="s">
        <v>24</v>
      </c>
      <c r="E231" s="53" t="s">
        <v>11</v>
      </c>
      <c r="F231" s="27">
        <v>5</v>
      </c>
      <c r="G231" s="13"/>
    </row>
    <row r="232" spans="2:7" ht="31.5" customHeight="1">
      <c r="B232" s="27">
        <f t="shared" si="3"/>
        <v>199</v>
      </c>
      <c r="C232" s="28" t="s">
        <v>141</v>
      </c>
      <c r="D232" s="53" t="s">
        <v>24</v>
      </c>
      <c r="E232" s="53" t="s">
        <v>11</v>
      </c>
      <c r="F232" s="27">
        <v>5</v>
      </c>
      <c r="G232" s="13"/>
    </row>
    <row r="233" spans="2:7" ht="13.5" customHeight="1">
      <c r="B233" s="27">
        <f t="shared" si="3"/>
        <v>200</v>
      </c>
      <c r="C233" s="80" t="s">
        <v>374</v>
      </c>
      <c r="D233" s="80"/>
      <c r="E233" s="80"/>
      <c r="F233" s="80"/>
      <c r="G233" s="80"/>
    </row>
    <row r="234" spans="2:7" ht="13.5" customHeight="1">
      <c r="B234" s="27">
        <f t="shared" si="3"/>
        <v>201</v>
      </c>
      <c r="C234" s="81" t="s">
        <v>142</v>
      </c>
      <c r="D234" s="81"/>
      <c r="E234" s="81"/>
      <c r="F234" s="81"/>
      <c r="G234" s="81"/>
    </row>
    <row r="235" spans="2:7" ht="13.5" customHeight="1">
      <c r="B235" s="27">
        <f t="shared" si="3"/>
        <v>202</v>
      </c>
      <c r="C235" s="32" t="s">
        <v>241</v>
      </c>
      <c r="D235" s="27" t="s">
        <v>189</v>
      </c>
      <c r="E235" s="29" t="s">
        <v>319</v>
      </c>
      <c r="F235" s="27">
        <v>5</v>
      </c>
      <c r="G235" s="5"/>
    </row>
    <row r="236" spans="2:7" ht="13.5" customHeight="1">
      <c r="B236" s="27">
        <f t="shared" si="3"/>
        <v>203</v>
      </c>
      <c r="C236" s="32" t="s">
        <v>143</v>
      </c>
      <c r="D236" s="29" t="s">
        <v>11</v>
      </c>
      <c r="E236" s="29"/>
      <c r="F236" s="31"/>
      <c r="G236" s="5"/>
    </row>
    <row r="237" spans="2:7" ht="13.5" customHeight="1">
      <c r="B237" s="27">
        <f t="shared" si="3"/>
        <v>204</v>
      </c>
      <c r="C237" s="76" t="s">
        <v>144</v>
      </c>
      <c r="D237" s="76"/>
      <c r="E237" s="76"/>
      <c r="F237" s="76"/>
      <c r="G237" s="76"/>
    </row>
    <row r="238" spans="2:7" ht="13.5" customHeight="1">
      <c r="B238" s="27">
        <f t="shared" si="3"/>
        <v>205</v>
      </c>
      <c r="C238" s="28" t="s">
        <v>209</v>
      </c>
      <c r="D238" s="27" t="s">
        <v>189</v>
      </c>
      <c r="E238" s="29"/>
      <c r="F238" s="31"/>
      <c r="G238" s="5"/>
    </row>
    <row r="239" spans="2:7" ht="13.5" customHeight="1">
      <c r="B239" s="27">
        <f t="shared" si="3"/>
        <v>206</v>
      </c>
      <c r="C239" s="28" t="s">
        <v>210</v>
      </c>
      <c r="D239" s="27" t="s">
        <v>189</v>
      </c>
      <c r="E239" s="29" t="s">
        <v>320</v>
      </c>
      <c r="F239" s="27">
        <v>5</v>
      </c>
      <c r="G239" s="5"/>
    </row>
    <row r="240" spans="2:7" ht="13.5" customHeight="1">
      <c r="B240" s="27">
        <f t="shared" si="3"/>
        <v>207</v>
      </c>
      <c r="C240" s="32" t="s">
        <v>145</v>
      </c>
      <c r="D240" s="54" t="s">
        <v>11</v>
      </c>
      <c r="E240" s="54"/>
      <c r="F240" s="12"/>
      <c r="G240" s="13"/>
    </row>
    <row r="241" spans="2:7" ht="13.5" customHeight="1">
      <c r="B241" s="27">
        <f t="shared" si="3"/>
        <v>208</v>
      </c>
      <c r="C241" s="81" t="s">
        <v>146</v>
      </c>
      <c r="D241" s="81"/>
      <c r="E241" s="81"/>
      <c r="F241" s="81"/>
      <c r="G241" s="81"/>
    </row>
    <row r="242" spans="2:7" ht="13.5" customHeight="1">
      <c r="B242" s="27">
        <f t="shared" si="3"/>
        <v>209</v>
      </c>
      <c r="C242" s="32" t="s">
        <v>147</v>
      </c>
      <c r="D242" s="54" t="s">
        <v>11</v>
      </c>
      <c r="E242" s="54"/>
      <c r="F242" s="12"/>
      <c r="G242" s="13"/>
    </row>
    <row r="243" spans="2:7" ht="13.5" customHeight="1">
      <c r="B243" s="27">
        <f t="shared" si="3"/>
        <v>210</v>
      </c>
      <c r="C243" s="32" t="s">
        <v>211</v>
      </c>
      <c r="D243" s="53" t="s">
        <v>189</v>
      </c>
      <c r="E243" s="54"/>
      <c r="F243" s="12"/>
      <c r="G243" s="13"/>
    </row>
    <row r="244" spans="2:7" ht="13.5" customHeight="1">
      <c r="B244" s="27">
        <f t="shared" si="3"/>
        <v>211</v>
      </c>
      <c r="C244" s="32" t="s">
        <v>321</v>
      </c>
      <c r="D244" s="53" t="s">
        <v>189</v>
      </c>
      <c r="E244" s="54"/>
      <c r="F244" s="12"/>
      <c r="G244" s="13"/>
    </row>
    <row r="245" spans="2:7" ht="13.5" customHeight="1">
      <c r="B245" s="27">
        <f t="shared" si="3"/>
        <v>212</v>
      </c>
      <c r="C245" s="81" t="s">
        <v>148</v>
      </c>
      <c r="D245" s="81"/>
      <c r="E245" s="81"/>
      <c r="F245" s="81"/>
      <c r="G245" s="81"/>
    </row>
    <row r="246" spans="2:7" ht="13.5" customHeight="1">
      <c r="B246" s="27">
        <f t="shared" si="3"/>
        <v>213</v>
      </c>
      <c r="C246" s="32" t="s">
        <v>149</v>
      </c>
      <c r="D246" s="54" t="s">
        <v>11</v>
      </c>
      <c r="E246" s="54"/>
      <c r="F246" s="12"/>
      <c r="G246" s="13"/>
    </row>
    <row r="247" spans="2:7" ht="13.5" customHeight="1">
      <c r="B247" s="27">
        <f t="shared" si="3"/>
        <v>214</v>
      </c>
      <c r="C247" s="32" t="s">
        <v>150</v>
      </c>
      <c r="D247" s="54" t="s">
        <v>11</v>
      </c>
      <c r="E247" s="54"/>
      <c r="F247" s="12"/>
      <c r="G247" s="13"/>
    </row>
    <row r="248" spans="2:7" ht="13.5" customHeight="1">
      <c r="B248" s="27">
        <f t="shared" si="3"/>
        <v>215</v>
      </c>
      <c r="C248" s="32" t="s">
        <v>151</v>
      </c>
      <c r="D248" s="54" t="s">
        <v>11</v>
      </c>
      <c r="E248" s="54"/>
      <c r="F248" s="12"/>
      <c r="G248" s="13"/>
    </row>
    <row r="249" spans="2:7" ht="13.5" customHeight="1">
      <c r="B249" s="27">
        <f t="shared" si="3"/>
        <v>216</v>
      </c>
      <c r="C249" s="32" t="s">
        <v>152</v>
      </c>
      <c r="D249" s="54" t="s">
        <v>11</v>
      </c>
      <c r="E249" s="54"/>
      <c r="F249" s="12"/>
      <c r="G249" s="13"/>
    </row>
    <row r="250" spans="2:7" ht="31.5" customHeight="1">
      <c r="B250" s="27">
        <f t="shared" si="3"/>
        <v>217</v>
      </c>
      <c r="C250" s="28" t="s">
        <v>153</v>
      </c>
      <c r="D250" s="53" t="s">
        <v>189</v>
      </c>
      <c r="E250" s="54"/>
      <c r="F250" s="12"/>
      <c r="G250" s="13"/>
    </row>
    <row r="251" spans="2:7" ht="13.5" customHeight="1">
      <c r="B251" s="27">
        <f t="shared" si="3"/>
        <v>218</v>
      </c>
      <c r="C251" s="28" t="s">
        <v>154</v>
      </c>
      <c r="D251" s="53" t="s">
        <v>189</v>
      </c>
      <c r="E251" s="54"/>
      <c r="F251" s="12"/>
      <c r="G251" s="13"/>
    </row>
    <row r="252" spans="2:7" ht="13.5" customHeight="1">
      <c r="B252" s="27">
        <f t="shared" si="3"/>
        <v>219</v>
      </c>
      <c r="C252" s="81" t="s">
        <v>155</v>
      </c>
      <c r="D252" s="81"/>
      <c r="E252" s="81"/>
      <c r="F252" s="81"/>
      <c r="G252" s="81"/>
    </row>
    <row r="253" spans="2:7" ht="13.5" customHeight="1">
      <c r="B253" s="27">
        <f t="shared" si="3"/>
        <v>220</v>
      </c>
      <c r="C253" s="32" t="s">
        <v>156</v>
      </c>
      <c r="D253" s="54" t="s">
        <v>11</v>
      </c>
      <c r="E253" s="54"/>
      <c r="F253" s="12"/>
      <c r="G253" s="13"/>
    </row>
    <row r="254" spans="2:7" ht="13.5" customHeight="1">
      <c r="B254" s="27">
        <f t="shared" si="3"/>
        <v>221</v>
      </c>
      <c r="C254" s="32" t="s">
        <v>157</v>
      </c>
      <c r="D254" s="54" t="s">
        <v>11</v>
      </c>
      <c r="E254" s="54"/>
      <c r="F254" s="12"/>
      <c r="G254" s="13"/>
    </row>
    <row r="255" spans="2:7" ht="13.5" customHeight="1">
      <c r="B255" s="27">
        <f t="shared" si="3"/>
        <v>222</v>
      </c>
      <c r="C255" s="32" t="s">
        <v>158</v>
      </c>
      <c r="D255" s="54" t="s">
        <v>11</v>
      </c>
      <c r="E255" s="54"/>
      <c r="F255" s="12"/>
      <c r="G255" s="13"/>
    </row>
    <row r="256" spans="2:7" ht="13.5" customHeight="1">
      <c r="B256" s="27">
        <f t="shared" si="3"/>
        <v>223</v>
      </c>
      <c r="C256" s="32" t="s">
        <v>159</v>
      </c>
      <c r="D256" s="54" t="s">
        <v>11</v>
      </c>
      <c r="E256" s="54"/>
      <c r="F256" s="12"/>
      <c r="G256" s="13"/>
    </row>
    <row r="257" spans="2:7" ht="13.5" customHeight="1">
      <c r="B257" s="27">
        <f t="shared" si="3"/>
        <v>224</v>
      </c>
      <c r="C257" s="32" t="s">
        <v>160</v>
      </c>
      <c r="D257" s="54" t="s">
        <v>11</v>
      </c>
      <c r="E257" s="54"/>
      <c r="F257" s="12"/>
      <c r="G257" s="13"/>
    </row>
    <row r="258" spans="2:7" ht="13.5" customHeight="1">
      <c r="B258" s="27">
        <f t="shared" si="3"/>
        <v>225</v>
      </c>
      <c r="C258" s="32" t="s">
        <v>161</v>
      </c>
      <c r="D258" s="54" t="s">
        <v>11</v>
      </c>
      <c r="E258" s="54"/>
      <c r="F258" s="12"/>
      <c r="G258" s="13"/>
    </row>
    <row r="259" spans="2:7" ht="13.5" customHeight="1">
      <c r="B259" s="27">
        <f t="shared" si="3"/>
        <v>226</v>
      </c>
      <c r="C259" s="80" t="s">
        <v>375</v>
      </c>
      <c r="D259" s="80"/>
      <c r="E259" s="80"/>
      <c r="F259" s="80"/>
      <c r="G259" s="80"/>
    </row>
    <row r="260" spans="2:7" ht="13.5" customHeight="1">
      <c r="B260" s="27">
        <f t="shared" si="3"/>
        <v>227</v>
      </c>
      <c r="C260" s="81" t="s">
        <v>396</v>
      </c>
      <c r="D260" s="81"/>
      <c r="E260" s="81"/>
      <c r="F260" s="81"/>
      <c r="G260" s="81"/>
    </row>
    <row r="261" spans="2:7" ht="13.5" customHeight="1">
      <c r="B261" s="27">
        <f t="shared" si="3"/>
        <v>228</v>
      </c>
      <c r="C261" s="32" t="s">
        <v>322</v>
      </c>
      <c r="D261" s="53" t="s">
        <v>189</v>
      </c>
      <c r="E261" s="54"/>
      <c r="F261" s="12"/>
      <c r="G261" s="13"/>
    </row>
    <row r="262" spans="2:7" ht="13.5" customHeight="1">
      <c r="B262" s="27">
        <f t="shared" si="3"/>
        <v>229</v>
      </c>
      <c r="C262" s="32" t="s">
        <v>212</v>
      </c>
      <c r="D262" s="53" t="s">
        <v>189</v>
      </c>
      <c r="E262" s="54"/>
      <c r="F262" s="12"/>
      <c r="G262" s="13"/>
    </row>
    <row r="263" spans="2:7" ht="13.5" customHeight="1">
      <c r="B263" s="27">
        <f t="shared" si="3"/>
        <v>230</v>
      </c>
      <c r="C263" s="28" t="s">
        <v>213</v>
      </c>
      <c r="D263" s="53" t="s">
        <v>189</v>
      </c>
      <c r="E263" s="54"/>
      <c r="F263" s="12"/>
      <c r="G263" s="13"/>
    </row>
    <row r="264" spans="2:7" ht="13.5" customHeight="1">
      <c r="B264" s="27">
        <f t="shared" si="3"/>
        <v>231</v>
      </c>
      <c r="C264" s="32" t="s">
        <v>162</v>
      </c>
      <c r="D264" s="53" t="s">
        <v>11</v>
      </c>
      <c r="E264" s="54"/>
      <c r="F264" s="12"/>
      <c r="G264" s="13"/>
    </row>
    <row r="265" spans="2:7" ht="13.5" customHeight="1">
      <c r="B265" s="27">
        <f t="shared" si="3"/>
        <v>232</v>
      </c>
      <c r="C265" s="28" t="s">
        <v>214</v>
      </c>
      <c r="D265" s="53" t="s">
        <v>189</v>
      </c>
      <c r="E265" s="54"/>
      <c r="F265" s="12"/>
      <c r="G265" s="13"/>
    </row>
    <row r="266" spans="2:7" ht="13.5" customHeight="1">
      <c r="B266" s="27">
        <f t="shared" si="3"/>
        <v>233</v>
      </c>
      <c r="C266" s="32" t="s">
        <v>163</v>
      </c>
      <c r="D266" s="54" t="s">
        <v>11</v>
      </c>
      <c r="E266" s="54"/>
      <c r="F266" s="12"/>
      <c r="G266" s="13"/>
    </row>
    <row r="267" spans="2:7" ht="13.5" customHeight="1">
      <c r="B267" s="27">
        <f t="shared" si="3"/>
        <v>234</v>
      </c>
      <c r="C267" s="32" t="s">
        <v>164</v>
      </c>
      <c r="D267" s="54" t="s">
        <v>11</v>
      </c>
      <c r="E267" s="54"/>
      <c r="F267" s="12"/>
      <c r="G267" s="13"/>
    </row>
    <row r="268" spans="2:7" ht="13.5" customHeight="1">
      <c r="B268" s="27">
        <f t="shared" si="3"/>
        <v>235</v>
      </c>
      <c r="C268" s="28" t="s">
        <v>215</v>
      </c>
      <c r="D268" s="53" t="s">
        <v>189</v>
      </c>
      <c r="E268" s="54"/>
      <c r="F268" s="12"/>
      <c r="G268" s="13"/>
    </row>
    <row r="269" spans="2:7" ht="13.5" customHeight="1">
      <c r="B269" s="27">
        <f t="shared" si="3"/>
        <v>236</v>
      </c>
      <c r="C269" s="32" t="s">
        <v>165</v>
      </c>
      <c r="D269" s="53" t="s">
        <v>11</v>
      </c>
      <c r="E269" s="54"/>
      <c r="F269" s="12"/>
      <c r="G269" s="13"/>
    </row>
    <row r="270" spans="2:7" ht="13.5" customHeight="1">
      <c r="B270" s="27">
        <f t="shared" si="3"/>
        <v>237</v>
      </c>
      <c r="C270" s="32" t="s">
        <v>166</v>
      </c>
      <c r="D270" s="53" t="s">
        <v>11</v>
      </c>
      <c r="E270" s="54"/>
      <c r="F270" s="12"/>
      <c r="G270" s="13"/>
    </row>
    <row r="271" spans="2:7" ht="31.5" customHeight="1">
      <c r="B271" s="27">
        <f aca="true" t="shared" si="4" ref="B271:B344">B270+1</f>
        <v>238</v>
      </c>
      <c r="C271" s="32" t="s">
        <v>216</v>
      </c>
      <c r="D271" s="53" t="s">
        <v>11</v>
      </c>
      <c r="E271" s="54"/>
      <c r="F271" s="12"/>
      <c r="G271" s="13"/>
    </row>
    <row r="272" spans="2:7" ht="31.5" customHeight="1">
      <c r="B272" s="27">
        <f t="shared" si="4"/>
        <v>239</v>
      </c>
      <c r="C272" s="32" t="s">
        <v>167</v>
      </c>
      <c r="D272" s="53" t="s">
        <v>11</v>
      </c>
      <c r="E272" s="54"/>
      <c r="F272" s="12"/>
      <c r="G272" s="13"/>
    </row>
    <row r="273" spans="2:7" ht="13.5" customHeight="1">
      <c r="B273" s="27">
        <f t="shared" si="4"/>
        <v>240</v>
      </c>
      <c r="C273" s="34" t="s">
        <v>324</v>
      </c>
      <c r="D273" s="53" t="s">
        <v>11</v>
      </c>
      <c r="E273" s="54"/>
      <c r="F273" s="12"/>
      <c r="G273" s="13"/>
    </row>
    <row r="274" spans="2:7" ht="13.5" customHeight="1">
      <c r="B274" s="27">
        <f t="shared" si="4"/>
        <v>241</v>
      </c>
      <c r="C274" s="28" t="s">
        <v>168</v>
      </c>
      <c r="D274" s="54" t="s">
        <v>21</v>
      </c>
      <c r="E274" s="54"/>
      <c r="F274" s="12"/>
      <c r="G274" s="13"/>
    </row>
    <row r="275" spans="2:7" ht="13.5" customHeight="1">
      <c r="B275" s="27">
        <f t="shared" si="4"/>
        <v>242</v>
      </c>
      <c r="C275" s="32" t="s">
        <v>169</v>
      </c>
      <c r="D275" s="54" t="s">
        <v>11</v>
      </c>
      <c r="E275" s="54"/>
      <c r="F275" s="12"/>
      <c r="G275" s="13"/>
    </row>
    <row r="276" spans="2:7" ht="13.5" customHeight="1">
      <c r="B276" s="27">
        <f t="shared" si="4"/>
        <v>243</v>
      </c>
      <c r="C276" s="28" t="s">
        <v>222</v>
      </c>
      <c r="D276" s="53" t="s">
        <v>189</v>
      </c>
      <c r="E276" s="54"/>
      <c r="F276" s="12"/>
      <c r="G276" s="13"/>
    </row>
    <row r="277" spans="2:7" ht="13.5" customHeight="1">
      <c r="B277" s="27">
        <f t="shared" si="4"/>
        <v>244</v>
      </c>
      <c r="C277" s="28" t="s">
        <v>221</v>
      </c>
      <c r="D277" s="53" t="s">
        <v>189</v>
      </c>
      <c r="E277" s="54"/>
      <c r="F277" s="12"/>
      <c r="G277" s="13"/>
    </row>
    <row r="278" spans="2:7" ht="13.5" customHeight="1">
      <c r="B278" s="27">
        <f t="shared" si="4"/>
        <v>245</v>
      </c>
      <c r="C278" s="81" t="s">
        <v>323</v>
      </c>
      <c r="D278" s="81"/>
      <c r="E278" s="81"/>
      <c r="F278" s="81"/>
      <c r="G278" s="81"/>
    </row>
    <row r="279" spans="2:7" ht="13.5" customHeight="1">
      <c r="B279" s="27">
        <f t="shared" si="4"/>
        <v>246</v>
      </c>
      <c r="C279" s="32" t="s">
        <v>170</v>
      </c>
      <c r="D279" s="29" t="s">
        <v>11</v>
      </c>
      <c r="E279" s="29"/>
      <c r="F279" s="31"/>
      <c r="G279" s="5"/>
    </row>
    <row r="280" spans="2:7" ht="13.5" customHeight="1">
      <c r="B280" s="27">
        <f t="shared" si="4"/>
        <v>247</v>
      </c>
      <c r="C280" s="28" t="s">
        <v>242</v>
      </c>
      <c r="D280" s="27" t="s">
        <v>189</v>
      </c>
      <c r="E280" s="29"/>
      <c r="F280" s="31"/>
      <c r="G280" s="5"/>
    </row>
    <row r="281" spans="2:7" ht="13.5" customHeight="1">
      <c r="B281" s="27">
        <f t="shared" si="4"/>
        <v>248</v>
      </c>
      <c r="C281" s="28" t="s">
        <v>217</v>
      </c>
      <c r="D281" s="27" t="s">
        <v>189</v>
      </c>
      <c r="E281" s="29"/>
      <c r="F281" s="31"/>
      <c r="G281" s="5"/>
    </row>
    <row r="282" spans="2:7" ht="13.5" customHeight="1">
      <c r="B282" s="27">
        <f t="shared" si="4"/>
        <v>249</v>
      </c>
      <c r="C282" s="32" t="s">
        <v>171</v>
      </c>
      <c r="D282" s="29" t="s">
        <v>11</v>
      </c>
      <c r="E282" s="29"/>
      <c r="F282" s="31"/>
      <c r="G282" s="5"/>
    </row>
    <row r="283" spans="2:7" ht="13.5" customHeight="1">
      <c r="B283" s="27">
        <f t="shared" si="4"/>
        <v>250</v>
      </c>
      <c r="C283" s="28" t="s">
        <v>218</v>
      </c>
      <c r="D283" s="27" t="s">
        <v>189</v>
      </c>
      <c r="E283" s="29"/>
      <c r="F283" s="31"/>
      <c r="G283" s="5"/>
    </row>
    <row r="284" spans="2:7" ht="13.5" customHeight="1">
      <c r="B284" s="27">
        <f t="shared" si="4"/>
        <v>251</v>
      </c>
      <c r="C284" s="28" t="s">
        <v>219</v>
      </c>
      <c r="D284" s="27" t="s">
        <v>189</v>
      </c>
      <c r="E284" s="29"/>
      <c r="F284" s="31"/>
      <c r="G284" s="5"/>
    </row>
    <row r="285" spans="2:7" ht="13.5" customHeight="1">
      <c r="B285" s="27">
        <f t="shared" si="4"/>
        <v>252</v>
      </c>
      <c r="C285" s="76" t="s">
        <v>148</v>
      </c>
      <c r="D285" s="76"/>
      <c r="E285" s="76"/>
      <c r="F285" s="76"/>
      <c r="G285" s="76"/>
    </row>
    <row r="286" spans="2:7" ht="31.5" customHeight="1">
      <c r="B286" s="27">
        <f t="shared" si="4"/>
        <v>253</v>
      </c>
      <c r="C286" s="32" t="s">
        <v>325</v>
      </c>
      <c r="D286" s="53" t="s">
        <v>189</v>
      </c>
      <c r="E286" s="54"/>
      <c r="F286" s="31"/>
      <c r="G286" s="13"/>
    </row>
    <row r="287" spans="2:7" ht="31.5" customHeight="1">
      <c r="B287" s="27">
        <f t="shared" si="4"/>
        <v>254</v>
      </c>
      <c r="C287" s="32" t="s">
        <v>326</v>
      </c>
      <c r="D287" s="53" t="s">
        <v>189</v>
      </c>
      <c r="E287" s="54"/>
      <c r="F287" s="31"/>
      <c r="G287" s="13"/>
    </row>
    <row r="288" spans="2:7" ht="13.5" customHeight="1">
      <c r="B288" s="27">
        <f t="shared" si="4"/>
        <v>255</v>
      </c>
      <c r="C288" s="32" t="s">
        <v>327</v>
      </c>
      <c r="D288" s="53" t="s">
        <v>189</v>
      </c>
      <c r="E288" s="54"/>
      <c r="F288" s="31"/>
      <c r="G288" s="13"/>
    </row>
    <row r="289" spans="2:7" ht="13.5" customHeight="1">
      <c r="B289" s="27">
        <f t="shared" si="4"/>
        <v>256</v>
      </c>
      <c r="C289" s="32" t="s">
        <v>328</v>
      </c>
      <c r="D289" s="53" t="s">
        <v>189</v>
      </c>
      <c r="E289" s="54"/>
      <c r="F289" s="31"/>
      <c r="G289" s="13"/>
    </row>
    <row r="290" spans="2:7" ht="31.5" customHeight="1">
      <c r="B290" s="27">
        <f t="shared" si="4"/>
        <v>257</v>
      </c>
      <c r="C290" s="32" t="s">
        <v>346</v>
      </c>
      <c r="D290" s="53" t="s">
        <v>189</v>
      </c>
      <c r="E290" s="54"/>
      <c r="F290" s="31"/>
      <c r="G290" s="13"/>
    </row>
    <row r="291" spans="2:7" ht="31.5" customHeight="1">
      <c r="B291" s="27">
        <f t="shared" si="4"/>
        <v>258</v>
      </c>
      <c r="C291" s="32" t="s">
        <v>345</v>
      </c>
      <c r="D291" s="53" t="s">
        <v>189</v>
      </c>
      <c r="E291" s="54"/>
      <c r="F291" s="31"/>
      <c r="G291" s="13"/>
    </row>
    <row r="292" spans="2:7" ht="13.5" customHeight="1">
      <c r="B292" s="27">
        <f t="shared" si="4"/>
        <v>259</v>
      </c>
      <c r="C292" s="32" t="s">
        <v>344</v>
      </c>
      <c r="D292" s="53" t="s">
        <v>189</v>
      </c>
      <c r="E292" s="54"/>
      <c r="F292" s="31"/>
      <c r="G292" s="13"/>
    </row>
    <row r="293" spans="2:7" ht="13.5" customHeight="1">
      <c r="B293" s="27">
        <f t="shared" si="4"/>
        <v>260</v>
      </c>
      <c r="C293" s="32" t="s">
        <v>343</v>
      </c>
      <c r="D293" s="53" t="s">
        <v>189</v>
      </c>
      <c r="E293" s="54"/>
      <c r="F293" s="31"/>
      <c r="G293" s="13"/>
    </row>
    <row r="294" spans="2:7" ht="13.5" customHeight="1">
      <c r="B294" s="27">
        <f t="shared" si="4"/>
        <v>261</v>
      </c>
      <c r="C294" s="32" t="s">
        <v>220</v>
      </c>
      <c r="D294" s="53" t="s">
        <v>189</v>
      </c>
      <c r="E294" s="54"/>
      <c r="F294" s="31"/>
      <c r="G294" s="13"/>
    </row>
    <row r="295" spans="2:7" ht="31.5" customHeight="1">
      <c r="B295" s="27">
        <f t="shared" si="4"/>
        <v>262</v>
      </c>
      <c r="C295" s="32" t="s">
        <v>342</v>
      </c>
      <c r="D295" s="53" t="s">
        <v>189</v>
      </c>
      <c r="E295" s="54"/>
      <c r="F295" s="31"/>
      <c r="G295" s="13"/>
    </row>
    <row r="296" spans="2:7" ht="31.5" customHeight="1">
      <c r="B296" s="27">
        <f t="shared" si="4"/>
        <v>263</v>
      </c>
      <c r="C296" s="32" t="s">
        <v>347</v>
      </c>
      <c r="D296" s="53" t="s">
        <v>189</v>
      </c>
      <c r="E296" s="54"/>
      <c r="F296" s="31"/>
      <c r="G296" s="13"/>
    </row>
    <row r="297" spans="2:7" ht="31.5" customHeight="1">
      <c r="B297" s="27">
        <f t="shared" si="4"/>
        <v>264</v>
      </c>
      <c r="C297" s="32" t="s">
        <v>341</v>
      </c>
      <c r="D297" s="55" t="s">
        <v>189</v>
      </c>
      <c r="E297" s="55"/>
      <c r="F297" s="27"/>
      <c r="G297" s="13"/>
    </row>
    <row r="298" spans="2:7" ht="13.5" customHeight="1">
      <c r="B298" s="27">
        <f t="shared" si="4"/>
        <v>265</v>
      </c>
      <c r="C298" s="32" t="s">
        <v>340</v>
      </c>
      <c r="D298" s="55" t="s">
        <v>189</v>
      </c>
      <c r="E298" s="54"/>
      <c r="F298" s="31"/>
      <c r="G298" s="13"/>
    </row>
    <row r="299" spans="2:7" ht="31.5" customHeight="1">
      <c r="B299" s="27">
        <f t="shared" si="4"/>
        <v>266</v>
      </c>
      <c r="C299" s="32" t="s">
        <v>339</v>
      </c>
      <c r="D299" s="55" t="s">
        <v>24</v>
      </c>
      <c r="E299" s="55" t="s">
        <v>11</v>
      </c>
      <c r="F299" s="27">
        <v>5</v>
      </c>
      <c r="G299" s="13"/>
    </row>
    <row r="300" spans="2:7" ht="31.5" customHeight="1">
      <c r="B300" s="27">
        <f t="shared" si="4"/>
        <v>267</v>
      </c>
      <c r="C300" s="32" t="s">
        <v>338</v>
      </c>
      <c r="D300" s="55" t="s">
        <v>24</v>
      </c>
      <c r="E300" s="55" t="s">
        <v>11</v>
      </c>
      <c r="F300" s="27">
        <v>5</v>
      </c>
      <c r="G300" s="13"/>
    </row>
    <row r="301" spans="2:7" ht="31.5" customHeight="1">
      <c r="B301" s="27">
        <f t="shared" si="4"/>
        <v>268</v>
      </c>
      <c r="C301" s="32" t="s">
        <v>337</v>
      </c>
      <c r="D301" s="53" t="s">
        <v>189</v>
      </c>
      <c r="E301" s="54"/>
      <c r="F301" s="31"/>
      <c r="G301" s="13"/>
    </row>
    <row r="302" spans="2:7" ht="13.5" customHeight="1">
      <c r="B302" s="27">
        <f t="shared" si="4"/>
        <v>269</v>
      </c>
      <c r="C302" s="32" t="s">
        <v>336</v>
      </c>
      <c r="D302" s="55" t="s">
        <v>189</v>
      </c>
      <c r="E302" s="55"/>
      <c r="F302" s="27"/>
      <c r="G302" s="13"/>
    </row>
    <row r="303" spans="2:7" ht="13.5" customHeight="1">
      <c r="B303" s="27">
        <f t="shared" si="4"/>
        <v>270</v>
      </c>
      <c r="C303" s="32" t="s">
        <v>335</v>
      </c>
      <c r="D303" s="53" t="s">
        <v>189</v>
      </c>
      <c r="E303" s="54"/>
      <c r="F303" s="31"/>
      <c r="G303" s="13"/>
    </row>
    <row r="304" spans="2:7" ht="31.5" customHeight="1">
      <c r="B304" s="27">
        <f t="shared" si="4"/>
        <v>271</v>
      </c>
      <c r="C304" s="32" t="s">
        <v>334</v>
      </c>
      <c r="D304" s="55" t="s">
        <v>24</v>
      </c>
      <c r="E304" s="55" t="s">
        <v>11</v>
      </c>
      <c r="F304" s="27">
        <v>5</v>
      </c>
      <c r="G304" s="13"/>
    </row>
    <row r="305" spans="2:7" ht="69" customHeight="1">
      <c r="B305" s="27">
        <f t="shared" si="4"/>
        <v>272</v>
      </c>
      <c r="C305" s="32" t="s">
        <v>333</v>
      </c>
      <c r="D305" s="55" t="s">
        <v>189</v>
      </c>
      <c r="E305" s="55"/>
      <c r="F305" s="27"/>
      <c r="G305" s="13"/>
    </row>
    <row r="306" spans="2:7" ht="69" customHeight="1">
      <c r="B306" s="27">
        <f t="shared" si="4"/>
        <v>273</v>
      </c>
      <c r="C306" s="28" t="s">
        <v>329</v>
      </c>
      <c r="D306" s="55" t="s">
        <v>24</v>
      </c>
      <c r="E306" s="55" t="s">
        <v>11</v>
      </c>
      <c r="F306" s="27">
        <v>5</v>
      </c>
      <c r="G306" s="13"/>
    </row>
    <row r="307" spans="2:7" ht="69" customHeight="1">
      <c r="B307" s="27">
        <f t="shared" si="4"/>
        <v>274</v>
      </c>
      <c r="C307" s="32" t="s">
        <v>330</v>
      </c>
      <c r="D307" s="53" t="s">
        <v>189</v>
      </c>
      <c r="E307" s="54"/>
      <c r="F307" s="31"/>
      <c r="G307" s="13"/>
    </row>
    <row r="308" spans="2:7" ht="69" customHeight="1">
      <c r="B308" s="27">
        <f t="shared" si="4"/>
        <v>275</v>
      </c>
      <c r="C308" s="28" t="s">
        <v>331</v>
      </c>
      <c r="D308" s="55" t="s">
        <v>24</v>
      </c>
      <c r="E308" s="55" t="s">
        <v>11</v>
      </c>
      <c r="F308" s="27">
        <v>5</v>
      </c>
      <c r="G308" s="13"/>
    </row>
    <row r="309" spans="2:7" ht="69" customHeight="1">
      <c r="B309" s="27">
        <f t="shared" si="4"/>
        <v>276</v>
      </c>
      <c r="C309" s="28" t="s">
        <v>332</v>
      </c>
      <c r="D309" s="55" t="s">
        <v>24</v>
      </c>
      <c r="E309" s="55" t="s">
        <v>11</v>
      </c>
      <c r="F309" s="27">
        <v>5</v>
      </c>
      <c r="G309" s="13"/>
    </row>
    <row r="310" spans="2:7" ht="13.5" customHeight="1">
      <c r="B310" s="27">
        <f t="shared" si="4"/>
        <v>277</v>
      </c>
      <c r="C310" s="81" t="s">
        <v>172</v>
      </c>
      <c r="D310" s="81"/>
      <c r="E310" s="81"/>
      <c r="F310" s="81"/>
      <c r="G310" s="81"/>
    </row>
    <row r="311" spans="2:7" ht="48.75" customHeight="1">
      <c r="B311" s="27">
        <f t="shared" si="4"/>
        <v>278</v>
      </c>
      <c r="C311" s="32" t="s">
        <v>156</v>
      </c>
      <c r="D311" s="29" t="s">
        <v>173</v>
      </c>
      <c r="E311" s="29"/>
      <c r="F311" s="31"/>
      <c r="G311" s="5"/>
    </row>
    <row r="312" spans="2:7" ht="48.75" customHeight="1">
      <c r="B312" s="27">
        <f t="shared" si="4"/>
        <v>279</v>
      </c>
      <c r="C312" s="32" t="s">
        <v>157</v>
      </c>
      <c r="D312" s="29" t="s">
        <v>173</v>
      </c>
      <c r="E312" s="29"/>
      <c r="F312" s="31"/>
      <c r="G312" s="5"/>
    </row>
    <row r="313" spans="2:7" ht="48.75" customHeight="1">
      <c r="B313" s="27">
        <f t="shared" si="4"/>
        <v>280</v>
      </c>
      <c r="C313" s="32" t="s">
        <v>158</v>
      </c>
      <c r="D313" s="29" t="s">
        <v>173</v>
      </c>
      <c r="E313" s="29"/>
      <c r="F313" s="31"/>
      <c r="G313" s="5"/>
    </row>
    <row r="314" spans="2:7" ht="48.75" customHeight="1">
      <c r="B314" s="27">
        <f t="shared" si="4"/>
        <v>281</v>
      </c>
      <c r="C314" s="32" t="s">
        <v>159</v>
      </c>
      <c r="D314" s="29" t="s">
        <v>173</v>
      </c>
      <c r="E314" s="29"/>
      <c r="F314" s="31"/>
      <c r="G314" s="5"/>
    </row>
    <row r="315" spans="2:7" ht="13.5" customHeight="1">
      <c r="B315" s="27">
        <f t="shared" si="4"/>
        <v>282</v>
      </c>
      <c r="C315" s="80" t="s">
        <v>376</v>
      </c>
      <c r="D315" s="80"/>
      <c r="E315" s="80"/>
      <c r="F315" s="80"/>
      <c r="G315" s="80"/>
    </row>
    <row r="316" spans="2:7" ht="13.5" customHeight="1">
      <c r="B316" s="27">
        <f t="shared" si="4"/>
        <v>283</v>
      </c>
      <c r="C316" s="32" t="s">
        <v>174</v>
      </c>
      <c r="D316" s="29" t="s">
        <v>11</v>
      </c>
      <c r="E316" s="29"/>
      <c r="F316" s="31"/>
      <c r="G316" s="5"/>
    </row>
    <row r="317" spans="2:7" ht="13.5" customHeight="1">
      <c r="B317" s="27">
        <f t="shared" si="4"/>
        <v>284</v>
      </c>
      <c r="C317" s="32" t="s">
        <v>175</v>
      </c>
      <c r="D317" s="29" t="s">
        <v>21</v>
      </c>
      <c r="E317" s="29"/>
      <c r="F317" s="31"/>
      <c r="G317" s="5"/>
    </row>
    <row r="318" spans="2:7" ht="13.5" customHeight="1">
      <c r="B318" s="98">
        <f t="shared" si="4"/>
        <v>285</v>
      </c>
      <c r="C318" s="62" t="s">
        <v>271</v>
      </c>
      <c r="D318" s="98" t="s">
        <v>11</v>
      </c>
      <c r="E318" s="101"/>
      <c r="F318" s="101"/>
      <c r="G318" s="101"/>
    </row>
    <row r="319" spans="2:7" ht="13.5" customHeight="1">
      <c r="B319" s="99"/>
      <c r="C319" s="63" t="s">
        <v>257</v>
      </c>
      <c r="D319" s="99"/>
      <c r="E319" s="102"/>
      <c r="F319" s="102"/>
      <c r="G319" s="102"/>
    </row>
    <row r="320" spans="2:7" ht="13.5" customHeight="1">
      <c r="B320" s="99"/>
      <c r="C320" s="63" t="s">
        <v>258</v>
      </c>
      <c r="D320" s="99"/>
      <c r="E320" s="102"/>
      <c r="F320" s="102"/>
      <c r="G320" s="102"/>
    </row>
    <row r="321" spans="2:7" ht="31.5" customHeight="1">
      <c r="B321" s="99"/>
      <c r="C321" s="63" t="s">
        <v>259</v>
      </c>
      <c r="D321" s="99"/>
      <c r="E321" s="102"/>
      <c r="F321" s="102"/>
      <c r="G321" s="102"/>
    </row>
    <row r="322" spans="2:7" ht="13.5" customHeight="1">
      <c r="B322" s="99"/>
      <c r="C322" s="63" t="s">
        <v>260</v>
      </c>
      <c r="D322" s="99"/>
      <c r="E322" s="102"/>
      <c r="F322" s="102"/>
      <c r="G322" s="102"/>
    </row>
    <row r="323" spans="2:7" ht="13.5" customHeight="1">
      <c r="B323" s="99"/>
      <c r="C323" s="63" t="s">
        <v>261</v>
      </c>
      <c r="D323" s="99"/>
      <c r="E323" s="102"/>
      <c r="F323" s="102"/>
      <c r="G323" s="102"/>
    </row>
    <row r="324" spans="2:7" ht="13.5" customHeight="1">
      <c r="B324" s="99"/>
      <c r="C324" s="63" t="s">
        <v>262</v>
      </c>
      <c r="D324" s="99"/>
      <c r="E324" s="102"/>
      <c r="F324" s="102"/>
      <c r="G324" s="102"/>
    </row>
    <row r="325" spans="2:7" ht="13.5" customHeight="1">
      <c r="B325" s="99"/>
      <c r="C325" s="63" t="s">
        <v>263</v>
      </c>
      <c r="D325" s="99"/>
      <c r="E325" s="102"/>
      <c r="F325" s="102"/>
      <c r="G325" s="102"/>
    </row>
    <row r="326" spans="2:7" ht="13.5" customHeight="1">
      <c r="B326" s="99"/>
      <c r="C326" s="63" t="s">
        <v>264</v>
      </c>
      <c r="D326" s="99"/>
      <c r="E326" s="102"/>
      <c r="F326" s="102"/>
      <c r="G326" s="102"/>
    </row>
    <row r="327" spans="2:7" ht="13.5" customHeight="1">
      <c r="B327" s="99"/>
      <c r="C327" s="63" t="s">
        <v>265</v>
      </c>
      <c r="D327" s="99"/>
      <c r="E327" s="102"/>
      <c r="F327" s="102"/>
      <c r="G327" s="102"/>
    </row>
    <row r="328" spans="2:7" ht="13.5" customHeight="1">
      <c r="B328" s="99"/>
      <c r="C328" s="63" t="s">
        <v>266</v>
      </c>
      <c r="D328" s="99"/>
      <c r="E328" s="102"/>
      <c r="F328" s="102"/>
      <c r="G328" s="102"/>
    </row>
    <row r="329" spans="2:7" ht="13.5" customHeight="1">
      <c r="B329" s="99"/>
      <c r="C329" s="63" t="s">
        <v>267</v>
      </c>
      <c r="D329" s="99"/>
      <c r="E329" s="102"/>
      <c r="F329" s="102"/>
      <c r="G329" s="102"/>
    </row>
    <row r="330" spans="2:7" ht="31.5" customHeight="1">
      <c r="B330" s="99"/>
      <c r="C330" s="69" t="s">
        <v>268</v>
      </c>
      <c r="D330" s="99"/>
      <c r="E330" s="102"/>
      <c r="F330" s="102"/>
      <c r="G330" s="102"/>
    </row>
    <row r="331" spans="2:7" ht="31.5" customHeight="1">
      <c r="B331" s="99"/>
      <c r="C331" s="69" t="s">
        <v>269</v>
      </c>
      <c r="D331" s="99"/>
      <c r="E331" s="102"/>
      <c r="F331" s="102"/>
      <c r="G331" s="102"/>
    </row>
    <row r="332" spans="2:7" ht="12.75" hidden="1">
      <c r="B332" s="100"/>
      <c r="C332" s="63" t="s">
        <v>270</v>
      </c>
      <c r="D332" s="100"/>
      <c r="E332" s="103"/>
      <c r="F332" s="103"/>
      <c r="G332" s="103"/>
    </row>
    <row r="333" spans="2:7" ht="13.5" customHeight="1">
      <c r="B333" s="27">
        <f>B318+1</f>
        <v>286</v>
      </c>
      <c r="C333" s="32" t="s">
        <v>176</v>
      </c>
      <c r="D333" s="29" t="s">
        <v>11</v>
      </c>
      <c r="E333" s="64"/>
      <c r="F333" s="64"/>
      <c r="G333" s="5"/>
    </row>
    <row r="334" spans="2:7" ht="13.5" customHeight="1">
      <c r="B334" s="27">
        <f t="shared" si="4"/>
        <v>287</v>
      </c>
      <c r="C334" s="70" t="s">
        <v>177</v>
      </c>
      <c r="D334" s="29" t="s">
        <v>11</v>
      </c>
      <c r="E334" s="64"/>
      <c r="F334" s="64"/>
      <c r="G334" s="5"/>
    </row>
    <row r="335" spans="2:7" ht="13.5" customHeight="1">
      <c r="B335" s="27">
        <f t="shared" si="4"/>
        <v>288</v>
      </c>
      <c r="C335" s="32" t="s">
        <v>178</v>
      </c>
      <c r="D335" s="29" t="s">
        <v>11</v>
      </c>
      <c r="E335" s="29"/>
      <c r="F335" s="31"/>
      <c r="G335" s="5"/>
    </row>
    <row r="336" spans="2:7" ht="13.5" customHeight="1">
      <c r="B336" s="27">
        <f t="shared" si="4"/>
        <v>289</v>
      </c>
      <c r="C336" s="32" t="s">
        <v>179</v>
      </c>
      <c r="D336" s="29" t="s">
        <v>11</v>
      </c>
      <c r="E336" s="29"/>
      <c r="F336" s="31"/>
      <c r="G336" s="5"/>
    </row>
    <row r="337" spans="2:7" ht="13.5" customHeight="1">
      <c r="B337" s="27">
        <f t="shared" si="4"/>
        <v>290</v>
      </c>
      <c r="C337" s="32" t="s">
        <v>180</v>
      </c>
      <c r="D337" s="29" t="s">
        <v>11</v>
      </c>
      <c r="E337" s="29"/>
      <c r="F337" s="31"/>
      <c r="G337" s="5"/>
    </row>
    <row r="338" spans="2:7" ht="13.5" customHeight="1">
      <c r="B338" s="27">
        <f t="shared" si="4"/>
        <v>291</v>
      </c>
      <c r="C338" s="32" t="s">
        <v>181</v>
      </c>
      <c r="D338" s="29" t="s">
        <v>11</v>
      </c>
      <c r="E338" s="29"/>
      <c r="F338" s="31"/>
      <c r="G338" s="5"/>
    </row>
    <row r="339" spans="2:7" ht="13.5" customHeight="1">
      <c r="B339" s="27">
        <f t="shared" si="4"/>
        <v>292</v>
      </c>
      <c r="C339" s="32" t="s">
        <v>182</v>
      </c>
      <c r="D339" s="29" t="s">
        <v>11</v>
      </c>
      <c r="E339" s="29"/>
      <c r="F339" s="31"/>
      <c r="G339" s="5"/>
    </row>
    <row r="340" spans="2:7" ht="13.5" customHeight="1">
      <c r="B340" s="27">
        <f t="shared" si="4"/>
        <v>293</v>
      </c>
      <c r="C340" s="32" t="s">
        <v>183</v>
      </c>
      <c r="D340" s="29" t="s">
        <v>11</v>
      </c>
      <c r="E340" s="29"/>
      <c r="F340" s="31"/>
      <c r="G340" s="5"/>
    </row>
    <row r="341" spans="2:7" ht="31.5" customHeight="1">
      <c r="B341" s="27">
        <f t="shared" si="4"/>
        <v>294</v>
      </c>
      <c r="C341" s="32" t="s">
        <v>184</v>
      </c>
      <c r="D341" s="29" t="s">
        <v>11</v>
      </c>
      <c r="E341" s="29"/>
      <c r="F341" s="31"/>
      <c r="G341" s="5"/>
    </row>
    <row r="342" spans="2:7" s="68" customFormat="1" ht="31.5" customHeight="1">
      <c r="B342" s="27">
        <f t="shared" si="4"/>
        <v>295</v>
      </c>
      <c r="C342" s="32" t="s">
        <v>185</v>
      </c>
      <c r="D342" s="27" t="s">
        <v>11</v>
      </c>
      <c r="E342" s="27"/>
      <c r="F342" s="31"/>
      <c r="G342" s="5"/>
    </row>
    <row r="343" spans="2:7" ht="13.5" customHeight="1">
      <c r="B343" s="27">
        <f t="shared" si="4"/>
        <v>296</v>
      </c>
      <c r="C343" s="32" t="s">
        <v>186</v>
      </c>
      <c r="D343" s="29" t="s">
        <v>11</v>
      </c>
      <c r="E343" s="29"/>
      <c r="F343" s="31"/>
      <c r="G343" s="5"/>
    </row>
    <row r="344" spans="2:7" ht="13.5" customHeight="1">
      <c r="B344" s="27">
        <f t="shared" si="4"/>
        <v>297</v>
      </c>
      <c r="C344" s="80" t="s">
        <v>377</v>
      </c>
      <c r="D344" s="80"/>
      <c r="E344" s="80"/>
      <c r="F344" s="80"/>
      <c r="G344" s="80"/>
    </row>
    <row r="345" spans="2:7" ht="31.5" customHeight="1">
      <c r="B345" s="27">
        <f aca="true" t="shared" si="5" ref="B345:B371">B344+1</f>
        <v>298</v>
      </c>
      <c r="C345" s="32" t="s">
        <v>348</v>
      </c>
      <c r="D345" s="27" t="s">
        <v>11</v>
      </c>
      <c r="E345" s="41"/>
      <c r="F345" s="41"/>
      <c r="G345" s="41"/>
    </row>
    <row r="346" spans="2:7" ht="31.5" customHeight="1">
      <c r="B346" s="27">
        <f t="shared" si="5"/>
        <v>299</v>
      </c>
      <c r="C346" s="59" t="s">
        <v>349</v>
      </c>
      <c r="D346" s="27" t="s">
        <v>11</v>
      </c>
      <c r="E346" s="41"/>
      <c r="F346" s="41"/>
      <c r="G346" s="41"/>
    </row>
    <row r="347" spans="2:7" ht="31.5" customHeight="1">
      <c r="B347" s="27">
        <f t="shared" si="5"/>
        <v>300</v>
      </c>
      <c r="C347" s="18" t="s">
        <v>350</v>
      </c>
      <c r="D347" s="27" t="s">
        <v>11</v>
      </c>
      <c r="E347" s="41"/>
      <c r="F347" s="41"/>
      <c r="G347" s="41"/>
    </row>
    <row r="348" spans="2:7" ht="48.75" customHeight="1">
      <c r="B348" s="27">
        <f t="shared" si="5"/>
        <v>301</v>
      </c>
      <c r="C348" s="18" t="s">
        <v>351</v>
      </c>
      <c r="D348" s="27" t="s">
        <v>11</v>
      </c>
      <c r="E348" s="41"/>
      <c r="F348" s="41"/>
      <c r="G348" s="41"/>
    </row>
    <row r="349" spans="2:7" ht="13.5" customHeight="1">
      <c r="B349" s="27">
        <f t="shared" si="5"/>
        <v>302</v>
      </c>
      <c r="C349" s="18" t="s">
        <v>352</v>
      </c>
      <c r="D349" s="27" t="s">
        <v>11</v>
      </c>
      <c r="E349" s="41"/>
      <c r="F349" s="41"/>
      <c r="G349" s="41"/>
    </row>
    <row r="350" spans="2:7" ht="31.5" customHeight="1">
      <c r="B350" s="27">
        <f t="shared" si="5"/>
        <v>303</v>
      </c>
      <c r="C350" s="18" t="s">
        <v>353</v>
      </c>
      <c r="D350" s="27" t="s">
        <v>11</v>
      </c>
      <c r="E350" s="41"/>
      <c r="F350" s="41"/>
      <c r="G350" s="41"/>
    </row>
    <row r="351" spans="2:7" ht="25.5">
      <c r="B351" s="27">
        <f t="shared" si="5"/>
        <v>304</v>
      </c>
      <c r="C351" s="59" t="s">
        <v>395</v>
      </c>
      <c r="D351" s="27" t="s">
        <v>11</v>
      </c>
      <c r="E351" s="41"/>
      <c r="F351" s="41"/>
      <c r="G351" s="41"/>
    </row>
    <row r="352" spans="2:7" ht="13.5" customHeight="1">
      <c r="B352" s="27">
        <f t="shared" si="5"/>
        <v>305</v>
      </c>
      <c r="C352" s="18" t="s">
        <v>354</v>
      </c>
      <c r="D352" s="27" t="s">
        <v>11</v>
      </c>
      <c r="E352" s="41"/>
      <c r="F352" s="41"/>
      <c r="G352" s="41"/>
    </row>
    <row r="353" spans="2:7" ht="13.5" customHeight="1">
      <c r="B353" s="27">
        <f t="shared" si="5"/>
        <v>306</v>
      </c>
      <c r="C353" s="18" t="s">
        <v>355</v>
      </c>
      <c r="D353" s="27" t="s">
        <v>11</v>
      </c>
      <c r="E353" s="41"/>
      <c r="F353" s="41"/>
      <c r="G353" s="41"/>
    </row>
    <row r="354" spans="2:7" ht="13.5" customHeight="1">
      <c r="B354" s="27">
        <f t="shared" si="5"/>
        <v>307</v>
      </c>
      <c r="C354" s="18" t="s">
        <v>356</v>
      </c>
      <c r="D354" s="27" t="s">
        <v>11</v>
      </c>
      <c r="E354" s="41"/>
      <c r="F354" s="41"/>
      <c r="G354" s="41"/>
    </row>
    <row r="355" spans="2:7" ht="13.5" customHeight="1">
      <c r="B355" s="27">
        <f t="shared" si="5"/>
        <v>308</v>
      </c>
      <c r="C355" s="18" t="s">
        <v>357</v>
      </c>
      <c r="D355" s="27" t="s">
        <v>11</v>
      </c>
      <c r="E355" s="41"/>
      <c r="F355" s="41"/>
      <c r="G355" s="41"/>
    </row>
    <row r="356" spans="2:7" ht="13.5" customHeight="1">
      <c r="B356" s="27">
        <f t="shared" si="5"/>
        <v>309</v>
      </c>
      <c r="C356" s="18" t="s">
        <v>358</v>
      </c>
      <c r="D356" s="27" t="s">
        <v>11</v>
      </c>
      <c r="E356" s="41"/>
      <c r="F356" s="41"/>
      <c r="G356" s="41"/>
    </row>
    <row r="357" spans="2:7" ht="13.5" customHeight="1">
      <c r="B357" s="27">
        <f t="shared" si="5"/>
        <v>310</v>
      </c>
      <c r="C357" s="18" t="s">
        <v>359</v>
      </c>
      <c r="D357" s="27" t="s">
        <v>11</v>
      </c>
      <c r="E357" s="41"/>
      <c r="F357" s="41"/>
      <c r="G357" s="41"/>
    </row>
    <row r="358" spans="2:7" ht="13.5" customHeight="1">
      <c r="B358" s="27">
        <f t="shared" si="5"/>
        <v>311</v>
      </c>
      <c r="C358" s="18" t="s">
        <v>360</v>
      </c>
      <c r="D358" s="27" t="s">
        <v>11</v>
      </c>
      <c r="E358" s="41"/>
      <c r="F358" s="41"/>
      <c r="G358" s="41"/>
    </row>
    <row r="359" spans="2:7" ht="13.5" customHeight="1">
      <c r="B359" s="27">
        <f t="shared" si="5"/>
        <v>312</v>
      </c>
      <c r="C359" s="18" t="s">
        <v>361</v>
      </c>
      <c r="D359" s="27" t="s">
        <v>11</v>
      </c>
      <c r="E359" s="41"/>
      <c r="F359" s="41"/>
      <c r="G359" s="41"/>
    </row>
    <row r="360" spans="2:7" ht="13.5" customHeight="1">
      <c r="B360" s="27">
        <f t="shared" si="5"/>
        <v>313</v>
      </c>
      <c r="C360" s="18" t="s">
        <v>362</v>
      </c>
      <c r="D360" s="27" t="s">
        <v>11</v>
      </c>
      <c r="E360" s="41"/>
      <c r="F360" s="41"/>
      <c r="G360" s="41"/>
    </row>
    <row r="361" spans="2:7" ht="31.5" customHeight="1">
      <c r="B361" s="27">
        <f t="shared" si="5"/>
        <v>314</v>
      </c>
      <c r="C361" s="59" t="s">
        <v>363</v>
      </c>
      <c r="D361" s="27" t="s">
        <v>11</v>
      </c>
      <c r="E361" s="41"/>
      <c r="F361" s="41"/>
      <c r="G361" s="41"/>
    </row>
    <row r="362" spans="2:7" ht="31.5" customHeight="1">
      <c r="B362" s="27">
        <f t="shared" si="5"/>
        <v>315</v>
      </c>
      <c r="C362" s="59" t="s">
        <v>364</v>
      </c>
      <c r="D362" s="27" t="s">
        <v>11</v>
      </c>
      <c r="E362" s="41"/>
      <c r="F362" s="41"/>
      <c r="G362" s="41"/>
    </row>
    <row r="363" spans="2:7" ht="13.5" customHeight="1">
      <c r="B363" s="27">
        <f t="shared" si="5"/>
        <v>316</v>
      </c>
      <c r="C363" s="59" t="s">
        <v>365</v>
      </c>
      <c r="D363" s="27" t="s">
        <v>11</v>
      </c>
      <c r="E363" s="41"/>
      <c r="F363" s="41"/>
      <c r="G363" s="41"/>
    </row>
    <row r="364" spans="2:7" ht="13.5" customHeight="1">
      <c r="B364" s="27">
        <f t="shared" si="5"/>
        <v>317</v>
      </c>
      <c r="C364" s="59" t="s">
        <v>366</v>
      </c>
      <c r="D364" s="27" t="s">
        <v>11</v>
      </c>
      <c r="E364" s="41"/>
      <c r="F364" s="41"/>
      <c r="G364" s="41"/>
    </row>
    <row r="365" spans="2:7" ht="13.5" customHeight="1">
      <c r="B365" s="27">
        <f t="shared" si="5"/>
        <v>318</v>
      </c>
      <c r="C365" s="59" t="s">
        <v>367</v>
      </c>
      <c r="D365" s="27" t="s">
        <v>11</v>
      </c>
      <c r="E365" s="41"/>
      <c r="F365" s="41"/>
      <c r="G365" s="41"/>
    </row>
    <row r="366" spans="2:7" ht="13.5" customHeight="1">
      <c r="B366" s="27">
        <f t="shared" si="5"/>
        <v>319</v>
      </c>
      <c r="C366" s="18" t="s">
        <v>368</v>
      </c>
      <c r="D366" s="27"/>
      <c r="E366" s="41"/>
      <c r="F366" s="41"/>
      <c r="G366" s="41"/>
    </row>
    <row r="367" spans="2:7" ht="13.5" customHeight="1">
      <c r="B367" s="27">
        <f t="shared" si="5"/>
        <v>320</v>
      </c>
      <c r="C367" s="76" t="s">
        <v>378</v>
      </c>
      <c r="D367" s="76"/>
      <c r="E367" s="76"/>
      <c r="F367" s="76"/>
      <c r="G367" s="76"/>
    </row>
    <row r="368" spans="2:7" ht="13.5" customHeight="1">
      <c r="B368" s="27">
        <f t="shared" si="5"/>
        <v>321</v>
      </c>
      <c r="C368" s="8" t="s">
        <v>187</v>
      </c>
      <c r="D368" s="58" t="s">
        <v>11</v>
      </c>
      <c r="E368" s="58"/>
      <c r="F368" s="12"/>
      <c r="G368" s="13"/>
    </row>
    <row r="369" spans="2:7" ht="13.5" customHeight="1">
      <c r="B369" s="27">
        <f t="shared" si="5"/>
        <v>322</v>
      </c>
      <c r="C369" s="8" t="s">
        <v>188</v>
      </c>
      <c r="D369" s="58" t="s">
        <v>11</v>
      </c>
      <c r="E369" s="58"/>
      <c r="F369" s="12"/>
      <c r="G369" s="13"/>
    </row>
    <row r="370" spans="2:7" ht="48.75" customHeight="1">
      <c r="B370" s="27">
        <f t="shared" si="5"/>
        <v>323</v>
      </c>
      <c r="C370" s="8" t="s">
        <v>272</v>
      </c>
      <c r="D370" s="58" t="s">
        <v>11</v>
      </c>
      <c r="E370" s="58"/>
      <c r="F370" s="12"/>
      <c r="G370" s="13"/>
    </row>
    <row r="371" spans="2:7" ht="31.5" customHeight="1">
      <c r="B371" s="27">
        <f t="shared" si="5"/>
        <v>324</v>
      </c>
      <c r="C371" s="57" t="s">
        <v>379</v>
      </c>
      <c r="D371" s="58" t="s">
        <v>11</v>
      </c>
      <c r="E371" s="58"/>
      <c r="F371" s="16"/>
      <c r="G371" s="12"/>
    </row>
    <row r="372" spans="2:7" ht="12.75">
      <c r="B372" s="1"/>
      <c r="F372" s="23"/>
      <c r="G372" s="24"/>
    </row>
    <row r="373" spans="2:7" ht="12.75">
      <c r="B373" s="1"/>
      <c r="F373" s="23"/>
      <c r="G373" s="24"/>
    </row>
    <row r="374" spans="2:7" ht="12.75">
      <c r="B374" s="11"/>
      <c r="C374" s="93" t="s">
        <v>13</v>
      </c>
      <c r="D374" s="93"/>
      <c r="E374" s="93"/>
      <c r="F374" s="9">
        <f>SUM(C31:G373)</f>
        <v>190</v>
      </c>
      <c r="G374" s="11"/>
    </row>
    <row r="375" spans="2:7" ht="12.75">
      <c r="B375" s="11"/>
      <c r="C375" s="42"/>
      <c r="D375" s="42"/>
      <c r="E375" s="42"/>
      <c r="F375" s="9"/>
      <c r="G375" s="11"/>
    </row>
    <row r="376" spans="2:7" ht="12.75">
      <c r="B376" s="11"/>
      <c r="C376" s="42"/>
      <c r="D376" s="42"/>
      <c r="E376" s="42"/>
      <c r="F376" s="9"/>
      <c r="G376" s="11"/>
    </row>
    <row r="377" spans="2:7" ht="12.75">
      <c r="B377" s="67">
        <v>1</v>
      </c>
      <c r="C377" s="73" t="s">
        <v>289</v>
      </c>
      <c r="D377" s="73"/>
      <c r="E377" s="73"/>
      <c r="F377" s="73"/>
      <c r="G377" s="11"/>
    </row>
    <row r="378" spans="2:6" ht="12.75" customHeight="1">
      <c r="B378" s="71">
        <v>2</v>
      </c>
      <c r="C378" s="74" t="s">
        <v>291</v>
      </c>
      <c r="D378" s="74"/>
      <c r="E378" s="74"/>
      <c r="F378" s="74"/>
    </row>
    <row r="379" spans="2:6" ht="12.75" customHeight="1">
      <c r="B379" s="71">
        <v>3</v>
      </c>
      <c r="C379" s="74" t="s">
        <v>288</v>
      </c>
      <c r="D379" s="74"/>
      <c r="E379" s="74"/>
      <c r="F379" s="74"/>
    </row>
    <row r="380" spans="2:6" ht="12.75" customHeight="1">
      <c r="B380" s="71">
        <v>4</v>
      </c>
      <c r="C380" s="74" t="s">
        <v>287</v>
      </c>
      <c r="D380" s="74"/>
      <c r="E380" s="74"/>
      <c r="F380" s="74"/>
    </row>
    <row r="381" spans="2:6" ht="12.75" customHeight="1">
      <c r="B381" s="71">
        <v>5</v>
      </c>
      <c r="C381" s="74" t="s">
        <v>286</v>
      </c>
      <c r="D381" s="74"/>
      <c r="E381" s="74"/>
      <c r="F381" s="74"/>
    </row>
    <row r="382" spans="2:6" ht="12.75" customHeight="1">
      <c r="B382" s="71">
        <v>6</v>
      </c>
      <c r="C382" s="74" t="s">
        <v>290</v>
      </c>
      <c r="D382" s="74"/>
      <c r="E382" s="74"/>
      <c r="F382" s="74"/>
    </row>
    <row r="383" spans="2:3" ht="12.75">
      <c r="B383" s="71">
        <v>7</v>
      </c>
      <c r="C383" s="10" t="s">
        <v>388</v>
      </c>
    </row>
    <row r="384" spans="2:3" ht="12.75">
      <c r="B384" s="71">
        <v>8</v>
      </c>
      <c r="C384" s="10" t="s">
        <v>389</v>
      </c>
    </row>
    <row r="385" spans="2:3" ht="12.75">
      <c r="B385" s="71">
        <v>9</v>
      </c>
      <c r="C385" s="10" t="s">
        <v>390</v>
      </c>
    </row>
    <row r="386" spans="2:3" ht="12.75">
      <c r="B386" s="67">
        <v>10</v>
      </c>
      <c r="C386" s="10" t="s">
        <v>391</v>
      </c>
    </row>
    <row r="389" spans="3:6" ht="12.75">
      <c r="C389" s="44" t="s">
        <v>285</v>
      </c>
      <c r="F389" s="2"/>
    </row>
    <row r="390" spans="3:6" ht="12.75">
      <c r="C390" s="2"/>
      <c r="F390" s="2"/>
    </row>
    <row r="391" spans="3:6" ht="12.75">
      <c r="C391" s="44"/>
      <c r="F391" s="2"/>
    </row>
    <row r="392" spans="2:7" ht="12.75">
      <c r="B392" s="75" t="s">
        <v>278</v>
      </c>
      <c r="C392" s="75"/>
      <c r="D392" s="72" t="s">
        <v>279</v>
      </c>
      <c r="E392" s="72"/>
      <c r="F392" s="72"/>
      <c r="G392" s="72"/>
    </row>
    <row r="393" spans="2:7" ht="12.75">
      <c r="B393" s="75" t="s">
        <v>280</v>
      </c>
      <c r="C393" s="75"/>
      <c r="D393" s="72" t="s">
        <v>281</v>
      </c>
      <c r="E393" s="72"/>
      <c r="F393" s="72"/>
      <c r="G393" s="72"/>
    </row>
    <row r="394" spans="2:7" ht="12.75">
      <c r="B394" s="75"/>
      <c r="C394" s="75"/>
      <c r="D394" s="72" t="s">
        <v>282</v>
      </c>
      <c r="E394" s="72"/>
      <c r="F394" s="72"/>
      <c r="G394" s="72"/>
    </row>
    <row r="395" spans="2:7" ht="12.75">
      <c r="B395" s="11"/>
      <c r="C395" s="11"/>
      <c r="D395" s="72" t="s">
        <v>283</v>
      </c>
      <c r="E395" s="72"/>
      <c r="F395" s="72"/>
      <c r="G395" s="72"/>
    </row>
    <row r="396" spans="2:7" ht="12.75">
      <c r="B396" s="11"/>
      <c r="C396" s="11"/>
      <c r="D396" s="72" t="s">
        <v>284</v>
      </c>
      <c r="E396" s="72"/>
      <c r="F396" s="72"/>
      <c r="G396" s="72"/>
    </row>
    <row r="397" spans="2:7" ht="12.75">
      <c r="B397" s="11"/>
      <c r="C397" s="11"/>
      <c r="D397" s="11"/>
      <c r="E397" s="11"/>
      <c r="F397" s="11"/>
      <c r="G397" s="11"/>
    </row>
  </sheetData>
  <sheetProtection/>
  <mergeCells count="87">
    <mergeCell ref="B318:B332"/>
    <mergeCell ref="D318:D332"/>
    <mergeCell ref="G318:G332"/>
    <mergeCell ref="F318:F332"/>
    <mergeCell ref="E318:E332"/>
    <mergeCell ref="B22:G22"/>
    <mergeCell ref="B23:G23"/>
    <mergeCell ref="F29:F30"/>
    <mergeCell ref="C43:G43"/>
    <mergeCell ref="C46:G46"/>
    <mergeCell ref="B17:G17"/>
    <mergeCell ref="B19:G19"/>
    <mergeCell ref="G29:G30"/>
    <mergeCell ref="B25:F25"/>
    <mergeCell ref="B26:F26"/>
    <mergeCell ref="B27:F27"/>
    <mergeCell ref="B29:B30"/>
    <mergeCell ref="C29:C30"/>
    <mergeCell ref="D29:D30"/>
    <mergeCell ref="E29:E30"/>
    <mergeCell ref="C47:G47"/>
    <mergeCell ref="C49:G49"/>
    <mergeCell ref="C374:E374"/>
    <mergeCell ref="C33:G33"/>
    <mergeCell ref="C72:G72"/>
    <mergeCell ref="F73:F76"/>
    <mergeCell ref="G73:G76"/>
    <mergeCell ref="C55:G55"/>
    <mergeCell ref="C102:G102"/>
    <mergeCell ref="C143:G143"/>
    <mergeCell ref="B73:B76"/>
    <mergeCell ref="D73:D76"/>
    <mergeCell ref="E73:E76"/>
    <mergeCell ref="B393:C393"/>
    <mergeCell ref="B394:C394"/>
    <mergeCell ref="C129:G129"/>
    <mergeCell ref="C117:G117"/>
    <mergeCell ref="C113:G113"/>
    <mergeCell ref="C120:G120"/>
    <mergeCell ref="C109:G109"/>
    <mergeCell ref="D395:G395"/>
    <mergeCell ref="C193:G193"/>
    <mergeCell ref="C186:G186"/>
    <mergeCell ref="C172:G172"/>
    <mergeCell ref="C158:G158"/>
    <mergeCell ref="C155:G155"/>
    <mergeCell ref="C310:G310"/>
    <mergeCell ref="C228:G228"/>
    <mergeCell ref="C224:G224"/>
    <mergeCell ref="C219:G219"/>
    <mergeCell ref="C218:G218"/>
    <mergeCell ref="C200:G200"/>
    <mergeCell ref="C245:G245"/>
    <mergeCell ref="C241:G241"/>
    <mergeCell ref="C233:G233"/>
    <mergeCell ref="C234:G234"/>
    <mergeCell ref="C237:G237"/>
    <mergeCell ref="C285:G285"/>
    <mergeCell ref="C278:G278"/>
    <mergeCell ref="B3:G3"/>
    <mergeCell ref="B4:G4"/>
    <mergeCell ref="B5:G5"/>
    <mergeCell ref="B7:B8"/>
    <mergeCell ref="C7:F8"/>
    <mergeCell ref="G7:G8"/>
    <mergeCell ref="B9:G9"/>
    <mergeCell ref="C196:G196"/>
    <mergeCell ref="C382:F382"/>
    <mergeCell ref="C10:F10"/>
    <mergeCell ref="B14:G14"/>
    <mergeCell ref="B11:G11"/>
    <mergeCell ref="C367:G367"/>
    <mergeCell ref="C315:G315"/>
    <mergeCell ref="C252:G252"/>
    <mergeCell ref="C259:G259"/>
    <mergeCell ref="C260:G260"/>
    <mergeCell ref="C344:G344"/>
    <mergeCell ref="D396:G396"/>
    <mergeCell ref="D393:G393"/>
    <mergeCell ref="D394:G394"/>
    <mergeCell ref="C377:F377"/>
    <mergeCell ref="C378:F378"/>
    <mergeCell ref="C379:F379"/>
    <mergeCell ref="C380:F380"/>
    <mergeCell ref="B392:C392"/>
    <mergeCell ref="D392:G392"/>
    <mergeCell ref="C381:F381"/>
  </mergeCells>
  <printOptions/>
  <pageMargins left="0.75" right="0.75" top="1" bottom="1" header="0.5" footer="0.5"/>
  <pageSetup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molejniczak</dc:creator>
  <cp:keywords/>
  <dc:description/>
  <cp:lastModifiedBy>mflis</cp:lastModifiedBy>
  <cp:lastPrinted>2019-10-28T09:14:07Z</cp:lastPrinted>
  <dcterms:created xsi:type="dcterms:W3CDTF">2018-02-09T07:47:25Z</dcterms:created>
  <dcterms:modified xsi:type="dcterms:W3CDTF">2019-10-28T09:18:52Z</dcterms:modified>
  <cp:category/>
  <cp:version/>
  <cp:contentType/>
  <cp:contentStatus/>
</cp:coreProperties>
</file>