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<sst xmlns="http://schemas.openxmlformats.org/spreadsheetml/2006/main" count="418" uniqueCount="234">
  <si>
    <t>OPIS  WYMAGANYCH PARAMETRÓW TECHNICZNYCH</t>
  </si>
  <si>
    <t>Oferowany model/typ: ……………………………………………………………………………</t>
  </si>
  <si>
    <t>Producent: ……………………………………..………………………….............................</t>
  </si>
  <si>
    <t>Kraj pochodzenia: ……………………………………..………………………….............................</t>
  </si>
  <si>
    <t>Lp.</t>
  </si>
  <si>
    <t>Opis parametru</t>
  </si>
  <si>
    <t>Wartość wymagana</t>
  </si>
  <si>
    <t>Wartość oceniana</t>
  </si>
  <si>
    <t>Punkty</t>
  </si>
  <si>
    <t>Wartość oferowana</t>
  </si>
  <si>
    <t>Urządzenie fabrycznie nowe – (nie powystawowe).</t>
  </si>
  <si>
    <t>Tak</t>
  </si>
  <si>
    <t>Rok produkcji zgodny z rokiem dostawy</t>
  </si>
  <si>
    <t>Maksymalna możliwa do uzyskania ilość punktów :</t>
  </si>
  <si>
    <t>Parametry</t>
  </si>
  <si>
    <t>Głębokość ramienia C (odległość między osią wiązki a wewnętrzną powierzchnią ramienia C) ≥  67 cm</t>
  </si>
  <si>
    <t>Odległość SID stała bez możliwości zmiany ≥105 cm</t>
  </si>
  <si>
    <t>Zakres ruchu wzdłużnego ramienia C ≥26 cm</t>
  </si>
  <si>
    <t>Ruch wzdłużny zmotoryzowany</t>
  </si>
  <si>
    <t>Zakres ruchu pionowego ramienia C ≥ 40 cm</t>
  </si>
  <si>
    <t>Ruch pionowy zmotoryzowany</t>
  </si>
  <si>
    <t>Zakres ruchu orbitalnego ramienia C (pełny ruch LAO/RAO) wokół osi poprzecznej ≥  150°</t>
  </si>
  <si>
    <t>Ruch orbitalny zmotoryzowany</t>
  </si>
  <si>
    <t>Zakres obrotu ramienia C (obrót wokół osi wzdłużnej) &gt;   ±210°</t>
  </si>
  <si>
    <t>Ruch wokół osi wzdłużnej zmotoryzowany</t>
  </si>
  <si>
    <t>Zakres obrotu ramienia C wokół osi pionowej ≥  ±10°</t>
  </si>
  <si>
    <t>Prześwit ramienia C (odległość między detektorem obrazu a lampą RTG) ≥80 cm</t>
  </si>
  <si>
    <t>Urządzenie zabezpieczające przed najeżdżaniem na leżące przewody</t>
  </si>
  <si>
    <t>Uchwyt na obudowie detektora do ręcznego manipulowania ramieniem C</t>
  </si>
  <si>
    <t>Blokada kół</t>
  </si>
  <si>
    <t>Przycisk bezpieczeństwa wyłączający natychmiast aparat</t>
  </si>
  <si>
    <t>Sygnalizacja włączonego promieniowania</t>
  </si>
  <si>
    <t>Hamulce wszystkich ruchów, hamulce elektromagnetyczne min. ruchu wzdłużnego, orbitalnego (RAO/LAO) i obrotu (CRAN/CAUD), funkcjonalność ręcznego zwalniania min. powyższych hamulców oraz ręcznego przemieszczania ramienia, możliwość ruchu ramienia C w przypadku braku zasilania</t>
  </si>
  <si>
    <t>Poszczególne hamulce oznaczone różnymi kolorami w celu łatwiejszej identyfikacji i komunikacji podczas zabiegu z personelem pomocniczym</t>
  </si>
  <si>
    <t>Aretaż kół w pozycji równoległej do stołu operacyjnego</t>
  </si>
  <si>
    <t>Monitor dotykowy - interface użytkownika, do sterowania funkcjami obrazu oraz generatora zamontowany na wózku stacji monitorowej. Podgląd obrazu z  funkcją dotykowego sterowania obrotem oraz kontrastem i</t>
  </si>
  <si>
    <t>jasnością obrazu. Podgląd kolimatorów bez użycia promieniowania, repozycja kolimatorów oraz wyświetlanie kątów ramienia C</t>
  </si>
  <si>
    <t>Tożsamy zakres sterowania z pulpitów zarówno ze stacji jak i ramienia C</t>
  </si>
  <si>
    <t>Możliwość wykonywania ruchów motorowych ramienia C z zachowaniem izocentrum</t>
  </si>
  <si>
    <t>Możliwość programowania punktu izocentrycznego</t>
  </si>
  <si>
    <t>Szerokość wózka z ramieniem C maksymalnie  80cm</t>
  </si>
  <si>
    <t>Lampa rentgenowska, kolimator</t>
  </si>
  <si>
    <t>Lampa 2-ogniskowa</t>
  </si>
  <si>
    <t>Wielkość ogniska małego ≤ 0,3</t>
  </si>
  <si>
    <t>Wielkość ogniska dużego ≤ 0,6</t>
  </si>
  <si>
    <t>Całkowita filtracja &gt; 4 mmAl</t>
  </si>
  <si>
    <t>Kolimator szczelinowy z rotacją, blendy działające niezależnie od siebie z możliwością domykania w różnym stopniu każdej z nich z osobna</t>
  </si>
  <si>
    <t>Kolimator  prostokątny koncentryczny</t>
  </si>
  <si>
    <t>Szybkość rotacji anody ≥ 2800 obr/min</t>
  </si>
  <si>
    <t>Pojemność cieplna anody ≥ 350 kHU</t>
  </si>
  <si>
    <t>Pojemność cieplna kołpaka ≥  8500 kHU</t>
  </si>
  <si>
    <t>Szybkość chłodzenia anody ≥ 70 kHU/min</t>
  </si>
  <si>
    <t>Szybkość chłodzenia kołpaka ≥ 100 kHU/min</t>
  </si>
  <si>
    <t>Generator wysokiej częstotliwości, impulsowy, wbudowany w urządzenie ( monoblok) zapewniający łatwy transport aparatu pomiędzy salami,</t>
  </si>
  <si>
    <t>Częstotliwość generatora dla wszystkich trybów pracy ≥ 40kHz</t>
  </si>
  <si>
    <t>Zakres częstotliwości impulsów generatora co najmniej 1 – 25 pulsów/s</t>
  </si>
  <si>
    <t>Moc generatora rtg (dla 100kV) i maksymalnego prądu, zgodnie  z obowiązującą normą IEC 60601-2-54,  ≥ 25 kW</t>
  </si>
  <si>
    <t>Skopia ciągła lub wysoko pulsacyjna min. 25 pulsów/s</t>
  </si>
  <si>
    <t>Zakres wysokiego napięcie w trybie fluoroskopii/radiografii ≥ 40 – 120 kV</t>
  </si>
  <si>
    <t>Prąd dla trybu radiografii cyfrowej ≥ 240 mA</t>
  </si>
  <si>
    <t>Redukcja poziomu dawki promieniowania w trybie fluoroskopii ≥ 50%</t>
  </si>
  <si>
    <t>Detektor o wymiarach &gt; 30 cm x 30 cm</t>
  </si>
  <si>
    <t>Wielkość piksela ≤ 120µm</t>
  </si>
  <si>
    <t>Skala szarości detektora ≥ 14 bit</t>
  </si>
  <si>
    <t>Kratka przeciw rozproszeniowa ≥ 70 linii/cm</t>
  </si>
  <si>
    <t>Matryca detektora &gt; 3000 x 3000 pikseli</t>
  </si>
  <si>
    <t>Wartość dynamiki detektora ≥ 94dB</t>
  </si>
  <si>
    <t>Celownik laserowy zintegrowany na detektorze obrazu</t>
  </si>
  <si>
    <t>Cyfrowy system obróbki obrazu, pamięć</t>
  </si>
  <si>
    <t>Ilość obrazów zapamiętanych w pamięci aparatu ≥ 100 000</t>
  </si>
  <si>
    <t>Funkcja zatrzymania ostatniego obrazu -„Last Image Hold” (LIH)</t>
  </si>
  <si>
    <t>Funkcja „cine ” dla trybu 3D (nagrywanie i odtwarzanie nagranych sekwencji skopii)</t>
  </si>
  <si>
    <t>Obraz lustrzany góra/dół i prawo/lewo dla obrazu zapisanego (w post-processingu oraz dla LIH)</t>
  </si>
  <si>
    <t>Cyfrowy płynny obrót obrazu w pamięci aparatu bez ograniczeń kąta i kierunku obrotu bez konieczności użycia promieniowania</t>
  </si>
  <si>
    <t>Funkcja generowania raportu dawki sumarycznej pacjenta z danej procedury lub dawki z podziałem na tryby pracy, powiększenia,</t>
  </si>
  <si>
    <t>Skala szarości w post-processingu ≥ 20 bit</t>
  </si>
  <si>
    <t>Rekonstrukcja obrazów 3D</t>
  </si>
  <si>
    <t>Oprogramowanie sterujące ramieniem pozwalające na uzyskanie wizualizacji 3D</t>
  </si>
  <si>
    <t>Zakres skanowania z protokołem skanowania z zakresu min. 160˚pozwlajacej uzyskać obraz równoważny zakresowi 180 stopni</t>
  </si>
  <si>
    <t>Obrazowanie MPR i Volume Rendering</t>
  </si>
  <si>
    <t>Możliwość analizy zdjęć w osiach sagital, axial, coronal</t>
  </si>
  <si>
    <t>Rozmiar rekonstrukcji 3D ≥ 180mmx180mm x 180mm</t>
  </si>
  <si>
    <t>Funkcjonalność min. pętla CINE, zoom, możliwość analizy grubą warstwą</t>
  </si>
  <si>
    <t>Współpraca z systemami neuronawigacyjnymi min.: trzech producentów, podać</t>
  </si>
  <si>
    <t>Możliwość rozbudowy o funkcje naczyniowe na dzień składania ofert</t>
  </si>
  <si>
    <t>Roadmapping, wykonywany z jednej klatki lub całego filmu DSA</t>
  </si>
  <si>
    <t>Pixelshift</t>
  </si>
  <si>
    <t>Landmarking</t>
  </si>
  <si>
    <t>Programy anatomiczne dedykowane badaniom naczyniowym (min 3 programy).</t>
  </si>
  <si>
    <t>Wyświetlanie obrazów bez subtrakcji na monitorze referencyjnym równolegle do obrazu DSA na monitorze obrazu na żywo</t>
  </si>
  <si>
    <t>Możliwość całkowitego włączania i wyłączania maski w obrazie DSA</t>
  </si>
  <si>
    <t>Możliwość tworzenia roadmapy z całego fragmentu sekwencji DSA bądź z dowolnego pojedynczego obrazu  sekwencji DSA</t>
  </si>
  <si>
    <t>Wózek z monitorami</t>
  </si>
  <si>
    <t xml:space="preserve">Ilość monitorów  2 , min LCD TFT  </t>
  </si>
  <si>
    <t>Przekątna monitorów ≥ 19”</t>
  </si>
  <si>
    <t>Rozdzielczość monitorów ≥ 1280 x 1024</t>
  </si>
  <si>
    <t>Kontrast monitorów ≥ 600:1</t>
  </si>
  <si>
    <t>Kąt widzenia pionowy i poziomy min. 175˚</t>
  </si>
  <si>
    <t xml:space="preserve">Możliwość rozbudowy o interface do strzykawki automatycznej do wyzwalania kontrastu w przypadku stosowania procedur angiograficznych, zintegrowany wewnątrz aparatu. Kompatybilność min. z wstrzykiwaczami min. Medrad M5 Provis, M7 Arterion/Imaxeon Avidia/Covidien Illumena). </t>
  </si>
  <si>
    <t>System rejestracji obrazów</t>
  </si>
  <si>
    <t>Archiwizacja poprzez port USB z automatycznym dogrywaniem przeglądarki DICOM umożliwiającym odtwarzanie zdjęć na dowolnym komputerze PC</t>
  </si>
  <si>
    <t>Nagrywanie obrazów w formacie min. TIFF oraz DICOM 3.0 poprzez port USB; możliwość anonimizacji obrazów</t>
  </si>
  <si>
    <t>Wymagania dodatkowe</t>
  </si>
  <si>
    <t>Zintegrowany system monitorowania i wyświetlania dawki RTG wraz z funkcjonalnością generowania raportu dawki  oraz wysyłanie raportu w formacie DICOM</t>
  </si>
  <si>
    <t>Dwa wyjścia  cyfrowe do podłączenia dodatkowej pary monitorów</t>
  </si>
  <si>
    <t>System komunikacji w standardzie DICOM 3.0 co najmniej w zakresie: Storage, Storage Commitment (Receiver), MPPS, Worklist, Query/Retrive oraz nagrywanie obrazów DICOM wraz z przeglądarką na mediach zewnętrznych poprzez port USB</t>
  </si>
  <si>
    <t>Wyposażenie dodatkowe</t>
  </si>
  <si>
    <t>Videoprinter czarnobiały o szerokości wydruku 210 mm</t>
  </si>
  <si>
    <t>Zasilanie aparatu</t>
  </si>
  <si>
    <t>Zasilanie jednofazowe 230V/ 50 Hz</t>
  </si>
  <si>
    <t>Zakres dopuszczalnych wahań napięcia zasilającego +/- 10%</t>
  </si>
  <si>
    <t>System wykorzystujący do lokalizacji technologię optyczną pasywną lub aktywną</t>
  </si>
  <si>
    <t>Cyfrowa kamera nawigacyjna wyposażona w co najmniej dwa detektory do lokalizacji narzędzi nawigowanych w sterylnym polu operacyjnym</t>
  </si>
  <si>
    <t>System kamery współpracujący z narzędziami nawigowanymi typu pasywnego lub aktywnego</t>
  </si>
  <si>
    <t>W pełni bezprzewodowa komunikacja dwukierunkowa wszystkich narzędzi aktywnych ze stacją roboczą (kamerą nawigacyjną)</t>
  </si>
  <si>
    <t>Stacja robocza jedno- lub dwumodułowa - wyposażona w cyfrową kamerę optyczną, komputer, panele z interfejsami wejścia/wyjścia sygnałów komunikacyjnych i wideo, zasilacz izolowany, zasilacz awaryjny, monitor operacyjny chirurga z głośnikami, monitor dotykowy pełniący rolę stacji planowania oraz myszkę.</t>
  </si>
  <si>
    <t>Moduł stacji roboczej wyposażony w koła jezdne obrotowe blokowane (wszystkie) ze specjalnymi osłonami zabezpieczającymi przed najechaniem na kable.</t>
  </si>
  <si>
    <t>Monitor operacyjny chirurga o rozdzielczości min. 1920x1080 pikseli i przekątnej ekranu min. 28”.</t>
  </si>
  <si>
    <t>Ekran monitora operacyjnego chirurga zabezpieczony specjalną szybą ochronną zapewniającą jednolitą gładką powierzchnię ekranu łatwą do czyszczenia.</t>
  </si>
  <si>
    <t>Monitor dotykowy pełniący rolę stacji planowania o rozdzielczości min. 1920x1080 pikseli i przekątnej min. 15”</t>
  </si>
  <si>
    <t>System umożliwia podłączenie min. 2 dodatkowych monitorów operacyjnych</t>
  </si>
  <si>
    <t>Monitor operacyjny chirurga na wysięgniku ruchomym o zasięgu poziomym min. 1m i zakresie pionowym min. 0.5m z możliwością pochylenia płaszczyzny ekranu</t>
  </si>
  <si>
    <t>System zapewnia w pełni autonomiczne sterowanie protokołem chirurgicznym (poruszanie się po menu/zatwierdzanie wyboru) realizowane ze sterylnej strefy pola operacyjnego przez operatora za pomocą narzędzi nawigowanych.</t>
  </si>
  <si>
    <t>Możliwość osłaniania wszystkich narzędzi nawigowanych transparentną sterylną folią bez utraty dokładności ich pozycjonowania w objętości pomiarowej systemu.</t>
  </si>
  <si>
    <t>Wszystkie narzędzia nawigowane są odporne na zanieczyszczenia substancjami płynnymi bez utraty dokładności ich pozycjonowania w objętości pomiarowej systemu.</t>
  </si>
  <si>
    <t>System wyposażony w zasilacz awaryjny (UPS) o gwarantowanym czasie podtrzymania pracy systemu min. 5 minut.</t>
  </si>
  <si>
    <t>Odczyt badań poprzez sieć komputerową (LAN/WiFi), nośniki optyczne CD/DVD i przenośne pamięci/dyski USB.</t>
  </si>
  <si>
    <t>Automatyczne rozpoznawanie nowego badania obrazowego dostępnego w stacji czytnika płyt CD/DVD, na pamięci/dysku USB oraz na serwerze PACS (DICOM)</t>
  </si>
  <si>
    <t>Import całej objętości badania jak również ograniczonej objętości badania zdefiniowanej przez operatora</t>
  </si>
  <si>
    <t>Funkcja planowania zabiegu zapewniająca min.: automatyczną segregację tkanek, ręczne obrysowanie struktur anatomicznych, wyznaczanie trajektorii dotarcia do celu oraz wirtualnych śrub, zaznaczanie istotnych punktów, opis struktur, pomiar odległości, objętości, rekonstrukcje 3D, import modeli 3D STL</t>
  </si>
  <si>
    <t>Śródoperacyjne tworzenie kompozycji widoków 2D i 3D, zmiana parametrów widzialności połączonych serii obrazowych (fuzje)</t>
  </si>
  <si>
    <t>Fuzje serii obrazowych CT przedoperacyjnych ze śródoperacyjnymi</t>
  </si>
  <si>
    <t>Możliwość wykonania fuzji lokalnych CT - precyzyjne dopasowanie fragmentu przestrzennego wyodrębnionego z jednej serii do drugiej serii obrazowej kręgosłupa.</t>
  </si>
  <si>
    <t>Planowanie/modyfikowanie śrub i drutów wirtualnych przed- i śródoperacyjnie</t>
  </si>
  <si>
    <t>Dostępna baza różnych systemów śrub wraz z możliwością definiowania uniwersalnych śrub wirtualnych o dowolnej geometrii: średnica, długość i wysokość łba.</t>
  </si>
  <si>
    <t>Funkcja planowania płaszczyzn odniesienia np. do pomiaru kątów.</t>
  </si>
  <si>
    <t>Funkcja ostrzeżenia przed zbliżaniem się aktywnego narzędzia w polu operacyjnym do punktu/segmentu trójwymiarowego szczególnego zainteresowania, programowanie marginesu bezpieczeństwa w zakresie co najmniej 0-50 mm</t>
  </si>
  <si>
    <t>Opcjonalna rejestracja endoskopu (koniec dystalny i oś) i wyświetlanie obrazu z kamery endoskopu na ekranach systemu nawigacyjnego</t>
  </si>
  <si>
    <t>Użycie stacji roboczej do chirurgii kręgosłupa jako stacji podglądu badań diagnostycznych do procedur nienawigacyjnych</t>
  </si>
  <si>
    <t>Różne tryby wizualizacji rzutni dwu- i trójwymiarowych: multiplanarna, zorientowana na zdefiniowany cel/trajektorię, zorientowana na oś narzędzia, endoskopowa (okno podglądu wideo w czasie rzeczywistym).</t>
  </si>
  <si>
    <t>Specjalny widok wirtualnego asystenta wspomagającego pozycjonowanie osi dowolnego narzędzia prostego względem wektora aktywnej trajektorii.</t>
  </si>
  <si>
    <t>Personalizacja interfejsu użytkownika - definiowanie dowolnych konfiguracji widoków 2D, 3D i wideo (wyświetlanie min. 4 różnych widoków na jednym ekranie) oraz tworzenie indywidualnych protokołów procedur nawigacyjnych.</t>
  </si>
  <si>
    <t>Rejestracja pacjenta metodą punktową na podstawie punktów anatomicznych kręgosłupa pacjenta - metoda dotykowa</t>
  </si>
  <si>
    <t>Rozszerzenie metody punktowej rejestracji pacjenta o metodę dopasowania powierzchniowego</t>
  </si>
  <si>
    <t>Rejestracja pacjenta metodą automatyczną na podstawie śródoperacyjnego skanu RTG-3D wykonanego ramieniem C-3D zintegrowanym z systemem nawigacji</t>
  </si>
  <si>
    <t>System umożliwia przeprowadzenie zabiegu nawigowanego kręgosłupa typu MIS (przezskórny) bez konieczności inwazyjnego mocowania ramki referencyjnej pacjenta (do sztywnych struktur kostnych)</t>
  </si>
  <si>
    <t>System umożliwia współpracę z dedykowanym nieinwazyjnym trakerem pacjenta w postaci jednorazowej sterylnej aktywnej bezprzewodowej maski.</t>
  </si>
  <si>
    <t>System umożliwia rejestrację pacjenta metodą automatyczną na podstawie śródoperacyjnego skanu pacjenta z nieinwazyjnym trakerem wykonanego dowolnym tomografem CT</t>
  </si>
  <si>
    <t>Opcja powtórnej/awaryjnej punktowej rejestracji pacjenta przeprowadzana w warunkach pełnej sterylności pola operacyjnego z wykorzystaniem tzw. punktów ucieczki definiowanych śródoperacyjnie.</t>
  </si>
  <si>
    <t>Koniec narzędzia nawigowanego oznaczony na obrazie nawigacji w 3 płaszczyznach przy pomocy krzyżyka lub punktu</t>
  </si>
  <si>
    <t>Wizualizacja pozycji narzędzi (koniec dystalny i/lub oś narzędzia) na tle badania diagnostycznego pacjenta</t>
  </si>
  <si>
    <t>Możliwość zarejestrowania i modyfikacji trajektorii dojścia do każdego z zaznaczonych w fazie planowania obiektów dokonywanych w czasie nawigowania.</t>
  </si>
  <si>
    <t>Pełne planowanie i modyfikowanie śrub i drutów wirtualnych przed- i śródoperacyjnie</t>
  </si>
  <si>
    <t>Importowanie i wizualizacja przestrzenna modeli 3D w formacie STL.</t>
  </si>
  <si>
    <t>Pomiary przed- i śródoperacyjne zależności geometrycznych pomiędzy wskazanymi punktami: długość, kąty pomiędzy prostymi, kąt pomiędzy trzema punktami</t>
  </si>
  <si>
    <t>Wyzwalanie zapisu zrzutów z ekranu nawigacyjnego w postaci plików bitmapowych bezpośrednio ze sterylnego pola operacyjnego przez operatora</t>
  </si>
  <si>
    <t>Kaseta sterylizacyjna na wszystkie elementy zestawu narzędzi uniwersalnych do zabiegów nawigowanych kręgosłupa (1szt.)</t>
  </si>
  <si>
    <t>Kaseta sterylizacyjna na wszystkie elementy zestawu narzędzi do otwartych zabiegów nawigowanych kręgosłupa (1szt.)</t>
  </si>
  <si>
    <t>Kaseta sterylizacyjna na wszystkie narzędzia do przezskórnych zabiegów nawigowanych kręgosłupa (1sz.t)</t>
  </si>
  <si>
    <t>Zestaw uniwersalnych narzędzi kalibracyjnych</t>
  </si>
  <si>
    <t>Pasywny lub aktywny kalibrator do rejestracji punktowej sztywnych konwencjonalnych narzędzi chirurgicznych bezpośrednio w sterylnym polu operacyjnym - nawigowanie narzędzi wygiętych bez dedykowanej osi roboczej lub kiedy użytkownika interesuje wyłącznie położenie końcówki</t>
  </si>
  <si>
    <t>Pasywny lub aktywny kalibrator do rejestracji wektorowej sztywnych konwencjonalnych narzędzi chirurgicznych bezpośrednio w sterylnym polu operacyjnym - nawigowanie prostych narzędzi z dedykowaną osią roboczą</t>
  </si>
  <si>
    <t>Kalibratory (punktowy i wektorowy) umożliwiają przeprowadzenie rejestracji narzędzia bezpośrednio przez operatora w sterylnym polu operacyjnym bez konieczności równoczesnej obsługi systemu przez drugą osobę.</t>
  </si>
  <si>
    <t>System umożliwia jednoczesne zarejestrowanie podczas zabiegu min. 4 różnych narzędzi konwencjonalnych i używanie ich w dowolnym momencie operacji.</t>
  </si>
  <si>
    <t>System umożliwia aktywację dowolnego zarejestrowanego narzędzia konwencjonalnego bezpośrednio ze sterylnego pola operacyjnego bez względu na jego położenie w objętości pomiarowej kamery nawigacyjnej</t>
  </si>
  <si>
    <t>Zestaw min. 4 (różne rozmiary w min. zakresie średnic: 2-27mm) uniwersalnych adapterów do nawigowania narzędziami konwencjonalnymi różnych firm montowanych do ramek referencyjnych w sposób zatrzaskowy (szybkozłączka)</t>
  </si>
  <si>
    <t>Dwuetapowy proces rejestracji uniemożliwia kalibrację punktową i wektorową narzędzia o małej sztywności.</t>
  </si>
  <si>
    <t>Kaseta sterylizacyjna na wszystkie elementy zestawu uniwersalnych narzędzi kalibracyjnych (1szt.).</t>
  </si>
  <si>
    <t>Tak/Nie</t>
  </si>
  <si>
    <t>Zestaw pasywnych lub aktywnych bezprzewodowych narzędzi do nawigowanych zabiegów na kręgosłupie min.:
- adapter obrotowy ze skalibrowanym uchwytem mocującym do uniwersalnej ramki referencyjnej (1szt.) z końcówką kalibracyjną (1szt.) i uchwytem okrągłym zapadkowym (1szt.),
- szydło do adaptera obrotowego (1szt.),
- gwintowniki do adaptera obrotowego (4szt.),
- końcówka śrubokręta do adaptera rotacyjnego (1szt.)</t>
  </si>
  <si>
    <t>Monitor dotykowy  - interface użytkownika, do sterowania funkcjami obrazu oraz generatora zamontowany na wózku z ramieniem C, z możliwością obracania i pochylania monitora. Podgląd obrazu z funkcją dotykowego sterowania obrotem oraz kontrastem i jasnością obrazu. Podgląd kolimatorów bez użycia promieniowania, repozycja kolimatorów oraz wyświetlanie kątów ramienia C</t>
  </si>
  <si>
    <t>Zakres prądów dla fluoroskopii pulsacyjnej  ≥ 2 do 240 mA</t>
  </si>
  <si>
    <t>Częstotliwość cyfrowego zapisu na dysku twardym obrazów fluoroskopii pulsacyjnej ≥ 25 obr/sek</t>
  </si>
  <si>
    <t xml:space="preserve">Jednoczesne wyświetlanie mozaiki obrazów ≥ 16 obrazów  </t>
  </si>
  <si>
    <t>Cyfrowa angiografia substrakcyjna DSA ≥ 25 obr./s</t>
  </si>
  <si>
    <t>Stacja robocza wyposażona w co najmniej dwa dodatkowe w pełni cyfrowe wyjścia wideo (DVI, HDMI) do podłączenia opcjonalnych monitorów operacyjnych chirurga o min. rozdzielczości natywnej 1920x1080 pikseli.</t>
  </si>
  <si>
    <t>Maksymalna odległość identyfikacji narzędzi od kamery min. 2,20 m</t>
  </si>
  <si>
    <t>Cyfrowa kamera optyczna zainstalowana na wysięgniku ruchomym o zasięgu poziomym min. 1,40 m i zakresie pionowym min. 1m z możliwością obrotu i pochylenia korpusu kamery</t>
  </si>
  <si>
    <t>Średnica sfery pola roboczego dla lokalizacji przez kamerę narzędzi nawigowanych min. 1,20 m</t>
  </si>
  <si>
    <t xml:space="preserve">Parametry min. komputera stacji roboczej::
- pamięć operacyjna RAM 8GB,
- dysk twardy SSHD 500GB,
- pamięć wideo karty graficznej 2GB,
- dwa przewodowe interfejsy sieciowe LAN,
- karta sieciowa bezprzewodowa WiFi n,
- system operacyjny 64-bitowy.
</t>
  </si>
  <si>
    <t>Moduł do nawigowanych operacji kręgosłupa.</t>
  </si>
  <si>
    <t>Odczyt badań pochodzących z różnych urządzeń diagnostycznych zapisujących badania w formacie zgodnym z protokołem DICOM 3:
- CT (tomografia komputerowa),
- CTA (angiografia metodą tomografii komputerowej),
- MR (rezonans magnetyczny),
- MRA (angiografia metodą rezonansu,
- PET (pozytonowa tomografia emisyjna).</t>
  </si>
  <si>
    <t xml:space="preserve">Automatyczna (nie wymagająca obrysowania struktur anatomicznych) fuzja obrazów diagnostycznych uzyskanych z badań diagnostycznych:
- CT (tomografia komputerowa),
- CTA (angiografia metodą tomografii komputerowej),
- MR (rezonans magnetyczny),
- MRA (angiografia metodą rezonansu,
- PET (pozytonowa tomografia emisyjna),
z możliwością korekcji manualnej
</t>
  </si>
  <si>
    <t>Narzędzia uniwersalne do zabiegów nawigowanych kręgosłupa.</t>
  </si>
  <si>
    <t>Zestaw pasywnych lub aktywnych bezprzewodowych narzędzi do nawigowanych zabiegów na kręgosłupie min.
- kręgosłupowa ramka referencyjna (1szt.) z możliwością mocowania na zacisku kręgosłupowym (1szt.) i pinie kotwiczącym (1szt.),
- szydło (1szt.)
- sonda z podziałką do szypułki piersiowej (1szt.),
- sonda z podziałką do szypułki prostej (1szt.),
- wskaźnik krótki (1szt.)
- uniwersalna ramka referencyjna (3szt.).
:</t>
  </si>
  <si>
    <t>Zestaw pasywnych lub aktywnych bezprzewodowych narzędzi do nawigowanych zabiegów na kręgosłupie min.:
- adapter obrotowy ze skalibrowanym uchwytem mocującym do uniwersalnej ramki referencyjnej (1szt.) z końcówką kalibracyjną (1szt.) i uchwytem krótkim typu T zapadkowym (1szt.),
- kaniulowane szydło do adaptera obrotowego (1szt.),
- kaniulowane gwintowniki do adaptera obrotowego (4szt.),
- kaniulowana końcówka śrubokręta do adaptera rotacyjnego (1szt.)</t>
  </si>
  <si>
    <t>( Załącznik nr 2 - zawiera 1 pozycję)</t>
  </si>
  <si>
    <t>Poz. nr</t>
  </si>
  <si>
    <t>Nazwa</t>
  </si>
  <si>
    <t>Ilość</t>
  </si>
  <si>
    <t>Poz. nr 1</t>
  </si>
  <si>
    <t>Wszystkie parametry i wartości podane w zestawieniu muszą dotyczyć oferowanej konfiguracji.</t>
  </si>
  <si>
    <t>Parametry, których wartość liczbowa określona jest w rubryce „parametr wymagany” lub których spełnienie jest konieczne (zaznaczone Tak) stanowią wymagania, których niespełnienie spowoduje odrzucenie oferty. Zmiana treści lub jej brak a także zmiana kolejności wierszy lub kolumn oraz ich brak spowoduje również odrzucenie oferty.</t>
  </si>
  <si>
    <t>Wszystkie oferowane paramenty winny być potwierdzone w materiałach informacyjnych producenta (foldery, prospekty, dane techniczne lub instrukcje oferowanego sprzętu).</t>
  </si>
  <si>
    <t>W celu weryfikacji wiarygodności parametrów wpisanych w tabeli, Zamawiający zastrzega sobie prawo do weryfikacji danych technicznych u producenta.</t>
  </si>
  <si>
    <t>Wszędzie tam, gdzie przedmiot zamówienia jest opisany poprzez wskazanie znaków towarowych, patentów lub pochodzenia a także funkcjonalności, Zamawiający dopuszcza zastosowanie przez Wykonawcę rozwiązań równoważnych w stosunku do opisanych w dokumentacji – szczegółowy opis równoważności podano w SIWZ .</t>
  </si>
  <si>
    <t>Wypełniając powyższe tabele można je przepisać na komputerze i odpowiednio dostosować wielkość wierszy i kolumn do potrzeb Wykonawcy, zachowując treść poszczególnych wierszy i ich kolejność zapisaną przez Zamawiającego.</t>
  </si>
  <si>
    <t>Przedmiotem zamówienia jest zakup, montaż i uruchomienie sprzętu medycznego.</t>
  </si>
  <si>
    <t>Dotyczy wszystkich wymieniopnych w opisie dysków twardych -  60 miesięcy gwarancji  Next Business Day z zachowaniem dysków twardych u Zamawiającego.</t>
  </si>
  <si>
    <t>Miejscem dostawy i montazu jest : Samodzielny ubliczny Zakład Opieki Zdrowotnej MSWiA w Poznaniu im. Prof.. L. Bierkowskiego, ul Dojazd 34 , 60-631 Poznań</t>
  </si>
  <si>
    <t xml:space="preserve">Oświadczam, że zaoferowany przedmiot zamówienia jest zgodny z  powyższymi warunkami </t>
  </si>
  <si>
    <t>.............................................</t>
  </si>
  <si>
    <t xml:space="preserve">     ......................................................</t>
  </si>
  <si>
    <t xml:space="preserve">     (miejscowość, data) </t>
  </si>
  <si>
    <t xml:space="preserve">        (podpis i pieczęć osób wskazanych </t>
  </si>
  <si>
    <t xml:space="preserve">           w dokumencie uprawniającym </t>
  </si>
  <si>
    <t xml:space="preserve">        do występowania w obrocie prawnym  </t>
  </si>
  <si>
    <t>lub posiadających pełnomocnictwo )</t>
  </si>
  <si>
    <t>Narzędzia do przeskórnych zabiegów nawigowanych kręgosłupa.</t>
  </si>
  <si>
    <t>Narzędzia do otwartych zabiegów nawigowanych kręgosłupa.</t>
  </si>
  <si>
    <t>Ramię C jezdne</t>
  </si>
  <si>
    <t>Ramię C jezdne.</t>
  </si>
  <si>
    <t>Ilość sztuk: 1</t>
  </si>
  <si>
    <t>Przedmiot zamówienia obejmuje również przeszkolenie personelu Zamawiajacego w zakresie bieżącej obsługi ,bhp, konserwacji i eksploatacji zaoferowanego sprzętu.</t>
  </si>
  <si>
    <t>UWAGA - Wszystkie systemy informatyczne zaoferowane w opisach wymagają integracji do systemu szpitalnego na koszt Wykonawcy. 
Zaoferowane systemy powinny być otwarte i możliwe do integracji z innymi zainstalowanymi w przyszlości w szpitalu nieodplatnie.
Wszystkie urządzenia, aparaty (w szczególności RTG)  powinny być gotowe do użycia łącznie z uzyskaniem wszelkich zezwoleń, testów, odbiorów (jeżeli są wymagane) pozwalających na ich uruchomienie i  eksploatację, a związane z tym koszty obciążają Dostawcę.</t>
  </si>
  <si>
    <t>Szybkość ruchu orbitalnego min 15˚/s</t>
  </si>
  <si>
    <t>Szybkość obrotu wokół osi wzdłużnej min 15˚/s</t>
  </si>
  <si>
    <t>Ręczny włącznik promieniowania, oraz nozy włacznik działajacy kablowo i po Wi Fi programowany z funkcją minimum właczenie promieniowania i zapis.</t>
  </si>
  <si>
    <t>Lampa z wirującą anodą z dodatkowym aktywnym chłodzeniem cieczą w układzie zamknietym</t>
  </si>
  <si>
    <t>powyżej 30 bit</t>
  </si>
  <si>
    <t>System wyposażony w co najmniej jedną z technologii wspomagania procesu przygotowania systemu nawigacji do zabiegu w celu optymalizacji położenia kamery nawigacyjnej względem pola operacyjnego:
- wbudowany wskaźnik laserowy,
- w pełni wirtualny podgląd 3D w czasie rzeczywistym narzędzi nawigowanych w polu operacyjnym na monitorach stacji roboczej,
- podgląd wideo HD w czasie rzeczywistym pola operacyjnego na monitorach stacji roboczej z nakładanymi wirtualnymi odnośnikami narzędzi nawigowanych</t>
  </si>
  <si>
    <t>Oprogramowanie zapewnia w pełni zintegrowaną współpracę z aparatem RTG-3D z płaskim detektorem umożliwiającą:
- automatyczny import śródoperacyjnych serii obrazowych RTG-3D,
- automatyczną rejestrację pacjenta.</t>
  </si>
  <si>
    <t>przekątna powyżej 28"</t>
  </si>
  <si>
    <t>jednomodułowa</t>
  </si>
  <si>
    <t>Stacja robocza platformy nawigacyjnej.</t>
  </si>
  <si>
    <t>Platforma umozliwiwajaca wykonywanie nawigowanych operacji kręgosłupa, głowy, aloplastyki kolana i biodra, ortopedii onkologicznej.</t>
  </si>
  <si>
    <t xml:space="preserve">Automatyczne wychwycenie zdjęć o największym zaczernieniu kontrastem </t>
  </si>
  <si>
    <t>Wyposażenie aparatu ze zmotoryzowanym ramieniem C.</t>
  </si>
  <si>
    <t>Aparat ze zmotoryzowanym ramieniem C.</t>
  </si>
  <si>
    <t>Płaski detektor cyfrowy (Flat Detektor – FD)</t>
  </si>
  <si>
    <t>Załacznik nr 2
(postępowanie ZP/p/43/19)</t>
  </si>
  <si>
    <r>
      <t>Luminacja monitorów ≥ 800 cd/m</t>
    </r>
    <r>
      <rPr>
        <vertAlign val="superscript"/>
        <sz val="11"/>
        <color indexed="8"/>
        <rFont val="Arial Narrow"/>
        <family val="2"/>
      </rPr>
      <t>2</t>
    </r>
  </si>
  <si>
    <t>Generator RTG</t>
  </si>
  <si>
    <t xml:space="preserve">Robot do nagrywania płyt do istniejącego systemu informatycznego :
Zestaw nagrywający i opisujący płyty DVD - zintegrowanego duplikatora automatycznego (w skład którego wchodzą: napędy optyczne zapisujące płyty CD/DVD, drukarka do nadruku płyt CD/DVD w systemie termoretransferowym, 
system automatycznych podajników, komputer zarządzający pracą urządzenia) o następujących min parametrach:
Napędy optyczne DVD (nagrywarki) 2 szt. - szybko wymienne. Formaty zapisu minimum DVD-R i CD-R. Drukarka: możliwość wykonywania nadruku bezpośrednio na płycie i zalaminowania płyty w jednym przebiegu procesu nadruku Pojemność zasobników wejściowych na min 150 płyt. Wydajnośc: min. 30 CD i 18 DVD/godzinę;  obciążenie miesięczne do 5000 płyt.Wyświetlacz LCD umieszczony w urządzeniu i informujący o ilości nośników optycznych w poszczególnych magazynkach, ilości materiałów ekspolatacyjnych w drukarce.
Komputer :Monitor LCD min. 22" z funkcją zmiejszającą emisję światła niebieskiego obniżającą zmęczenie oczu, klawiatura, myszka Procesor minimum czterordzeniowy. RAM min: 4GB.Dysk twardy:256 GB SSD.Gigabitowa karta sieciowa zintegrowana.System operacyjny. Nagrywarka DVD.Port USB 3.0. Zestaw startowy 500 płyt oraz odpowiednia ilość taśm umożliwająca nadruk w kolorze.Oprogramowanie :odbiór obrazów DICOM z dowolnej modalności; dogrywanie do płyty z badaniami pacjenta przeglądarki DICOM, którą można odtworzyć na systemach operacyjnych; wymagana funkcjonalność DICOM Store wraz z definiowanym czasem życia danych; możliwość zarządzania i kontrolowania zadań za pomocą przeglądarki internetowej (współpraca także z ekranami dotykowymi);  aplikacja umożliwia zapytanie i odbiór badań (Query/Retrive) z systemów PACS klienta i nagranie ich na płycie; ierfejs językowy minimum: polski, angielski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</si>
</sst>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 Narrow"/>
      <family val="2"/>
    </font>
    <font>
      <b/>
      <u val="double"/>
      <sz val="11"/>
      <name val="Arial Narrow"/>
      <family val="2"/>
    </font>
    <font>
      <b/>
      <sz val="11"/>
      <name val="Arial Narrow"/>
      <family val="2"/>
    </font>
    <font>
      <b/>
      <u val="single"/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Fill="1" applyAlignment="1">
      <alignment/>
    </xf>
    <xf numFmtId="44" fontId="19" fillId="0" borderId="0" xfId="59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1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top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top" wrapText="1"/>
    </xf>
    <xf numFmtId="0" fontId="4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47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.7109375" style="1" customWidth="1"/>
    <col min="3" max="3" width="97.57421875" style="1" customWidth="1"/>
    <col min="4" max="4" width="13.57421875" style="1" customWidth="1"/>
    <col min="5" max="5" width="15.140625" style="1" customWidth="1"/>
    <col min="6" max="6" width="7.28125" style="1" customWidth="1"/>
    <col min="7" max="7" width="13.57421875" style="1" customWidth="1"/>
    <col min="8" max="8" width="9.140625" style="1" customWidth="1"/>
  </cols>
  <sheetData>
    <row r="2" spans="2:7" ht="16.5">
      <c r="B2" s="45"/>
      <c r="C2" s="45"/>
      <c r="D2" s="45"/>
      <c r="E2" s="45"/>
      <c r="F2" s="45"/>
      <c r="G2" s="45"/>
    </row>
    <row r="4" spans="2:7" ht="39" customHeight="1">
      <c r="B4" s="2" t="s">
        <v>230</v>
      </c>
      <c r="C4" s="3"/>
      <c r="D4" s="3"/>
      <c r="E4" s="3"/>
      <c r="F4" s="3"/>
      <c r="G4" s="3"/>
    </row>
    <row r="5" spans="2:7" ht="16.5">
      <c r="B5" s="4"/>
      <c r="C5" s="4"/>
      <c r="D5" s="4"/>
      <c r="E5" s="4"/>
      <c r="F5" s="4"/>
      <c r="G5" s="4"/>
    </row>
    <row r="6" spans="2:7" ht="16.5">
      <c r="B6" s="4" t="s">
        <v>186</v>
      </c>
      <c r="C6" s="4"/>
      <c r="D6" s="4"/>
      <c r="E6" s="4"/>
      <c r="F6" s="4"/>
      <c r="G6" s="4"/>
    </row>
    <row r="7" spans="2:6" ht="16.5">
      <c r="B7" s="5"/>
      <c r="C7" s="5"/>
      <c r="D7" s="6"/>
      <c r="E7" s="5"/>
      <c r="F7" s="5"/>
    </row>
    <row r="8" spans="2:7" ht="16.5">
      <c r="B8" s="7" t="s">
        <v>187</v>
      </c>
      <c r="C8" s="7" t="s">
        <v>188</v>
      </c>
      <c r="D8" s="7"/>
      <c r="E8" s="7"/>
      <c r="F8" s="7"/>
      <c r="G8" s="7" t="s">
        <v>189</v>
      </c>
    </row>
    <row r="9" spans="2:7" ht="16.5">
      <c r="B9" s="7"/>
      <c r="C9" s="7"/>
      <c r="D9" s="7"/>
      <c r="E9" s="7"/>
      <c r="F9" s="7"/>
      <c r="G9" s="7"/>
    </row>
    <row r="10" spans="2:7" ht="16.5">
      <c r="B10" s="7"/>
      <c r="C10" s="7"/>
      <c r="D10" s="7"/>
      <c r="E10" s="7"/>
      <c r="F10" s="7"/>
      <c r="G10" s="7"/>
    </row>
    <row r="11" spans="2:7" ht="16.5">
      <c r="B11" s="8">
        <v>1</v>
      </c>
      <c r="C11" s="9" t="s">
        <v>210</v>
      </c>
      <c r="D11" s="9"/>
      <c r="E11" s="9"/>
      <c r="F11" s="9"/>
      <c r="G11" s="8">
        <v>1</v>
      </c>
    </row>
    <row r="12" spans="2:7" ht="16.5">
      <c r="B12" s="10"/>
      <c r="C12" s="10"/>
      <c r="D12" s="10"/>
      <c r="E12" s="10"/>
      <c r="F12" s="10"/>
      <c r="G12" s="10"/>
    </row>
    <row r="13" spans="3:6" ht="16.5">
      <c r="C13" s="11"/>
      <c r="F13" s="12"/>
    </row>
    <row r="14" spans="3:6" ht="16.5">
      <c r="C14" s="11"/>
      <c r="F14" s="12"/>
    </row>
    <row r="15" spans="2:7" ht="81" customHeight="1">
      <c r="B15" s="13" t="s">
        <v>214</v>
      </c>
      <c r="C15" s="14"/>
      <c r="D15" s="14"/>
      <c r="E15" s="14"/>
      <c r="F15" s="14"/>
      <c r="G15" s="14"/>
    </row>
    <row r="16" spans="2:6" ht="16.5">
      <c r="B16" s="5"/>
      <c r="C16" s="15"/>
      <c r="F16" s="12"/>
    </row>
    <row r="17" spans="3:6" ht="16.5">
      <c r="C17" s="11"/>
      <c r="F17" s="12"/>
    </row>
    <row r="18" spans="2:7" ht="16.5">
      <c r="B18" s="16" t="s">
        <v>190</v>
      </c>
      <c r="C18" s="16"/>
      <c r="D18" s="16"/>
      <c r="E18" s="16"/>
      <c r="F18" s="16"/>
      <c r="G18" s="16"/>
    </row>
    <row r="19" spans="2:7" ht="16.5">
      <c r="B19" s="17"/>
      <c r="D19" s="18"/>
      <c r="E19" s="18"/>
      <c r="F19" s="18"/>
      <c r="G19" s="18"/>
    </row>
    <row r="20" spans="2:7" ht="16.5">
      <c r="B20" s="19" t="s">
        <v>0</v>
      </c>
      <c r="C20" s="19"/>
      <c r="D20" s="19"/>
      <c r="E20" s="19"/>
      <c r="F20" s="19"/>
      <c r="G20" s="19"/>
    </row>
    <row r="21" spans="2:7" ht="16.5">
      <c r="B21" s="17"/>
      <c r="D21" s="18"/>
      <c r="E21" s="18"/>
      <c r="F21" s="18"/>
      <c r="G21" s="18"/>
    </row>
    <row r="22" spans="2:7" ht="16.5">
      <c r="B22" s="17"/>
      <c r="D22" s="18"/>
      <c r="E22" s="18"/>
      <c r="F22" s="18"/>
      <c r="G22" s="18"/>
    </row>
    <row r="23" spans="2:7" ht="16.5">
      <c r="B23" s="19" t="s">
        <v>211</v>
      </c>
      <c r="C23" s="19"/>
      <c r="D23" s="19"/>
      <c r="E23" s="19"/>
      <c r="F23" s="19"/>
      <c r="G23" s="19"/>
    </row>
    <row r="24" spans="2:7" ht="16.5">
      <c r="B24" s="19" t="s">
        <v>212</v>
      </c>
      <c r="C24" s="19"/>
      <c r="D24" s="19"/>
      <c r="E24" s="19"/>
      <c r="F24" s="19"/>
      <c r="G24" s="19"/>
    </row>
    <row r="25" spans="2:7" ht="16.5">
      <c r="B25" s="17"/>
      <c r="D25" s="18"/>
      <c r="E25" s="18"/>
      <c r="F25" s="18"/>
      <c r="G25" s="18"/>
    </row>
    <row r="26" spans="2:7" ht="16.5">
      <c r="B26" s="19" t="s">
        <v>1</v>
      </c>
      <c r="C26" s="19"/>
      <c r="D26" s="19"/>
      <c r="E26" s="19"/>
      <c r="F26" s="19"/>
      <c r="G26" s="19"/>
    </row>
    <row r="27" spans="2:7" ht="16.5">
      <c r="B27" s="19" t="s">
        <v>2</v>
      </c>
      <c r="C27" s="19"/>
      <c r="D27" s="19"/>
      <c r="E27" s="19"/>
      <c r="F27" s="19"/>
      <c r="G27" s="19"/>
    </row>
    <row r="28" spans="2:7" ht="16.5">
      <c r="B28" s="19" t="s">
        <v>3</v>
      </c>
      <c r="C28" s="19"/>
      <c r="D28" s="19"/>
      <c r="E28" s="19"/>
      <c r="F28" s="19"/>
      <c r="G28" s="19"/>
    </row>
    <row r="29" spans="2:7" ht="16.5">
      <c r="B29" s="17"/>
      <c r="D29" s="18"/>
      <c r="E29" s="18"/>
      <c r="F29" s="18"/>
      <c r="G29" s="18"/>
    </row>
    <row r="30" spans="2:7" ht="16.5">
      <c r="B30" s="20" t="s">
        <v>4</v>
      </c>
      <c r="C30" s="20" t="s">
        <v>5</v>
      </c>
      <c r="D30" s="20" t="s">
        <v>6</v>
      </c>
      <c r="E30" s="20" t="s">
        <v>7</v>
      </c>
      <c r="F30" s="20" t="s">
        <v>8</v>
      </c>
      <c r="G30" s="20" t="s">
        <v>9</v>
      </c>
    </row>
    <row r="31" spans="2:7" ht="16.5">
      <c r="B31" s="20"/>
      <c r="C31" s="20"/>
      <c r="D31" s="20"/>
      <c r="E31" s="20"/>
      <c r="F31" s="20"/>
      <c r="G31" s="20"/>
    </row>
    <row r="32" spans="2:7" ht="16.5">
      <c r="B32" s="21">
        <v>1</v>
      </c>
      <c r="C32" s="50" t="s">
        <v>10</v>
      </c>
      <c r="D32" s="22" t="s">
        <v>11</v>
      </c>
      <c r="E32" s="22"/>
      <c r="F32" s="22"/>
      <c r="G32" s="23"/>
    </row>
    <row r="33" spans="2:7" ht="16.5">
      <c r="B33" s="21">
        <f>B32+1</f>
        <v>2</v>
      </c>
      <c r="C33" s="51" t="s">
        <v>12</v>
      </c>
      <c r="D33" s="22" t="s">
        <v>11</v>
      </c>
      <c r="E33" s="22"/>
      <c r="F33" s="22"/>
      <c r="G33" s="23"/>
    </row>
    <row r="34" spans="2:7" ht="16.5">
      <c r="B34" s="21">
        <f>B33+1</f>
        <v>3</v>
      </c>
      <c r="C34" s="24" t="s">
        <v>14</v>
      </c>
      <c r="D34" s="24"/>
      <c r="E34" s="24"/>
      <c r="F34" s="24"/>
      <c r="G34" s="24"/>
    </row>
    <row r="35" spans="2:7" ht="16.5">
      <c r="B35" s="21">
        <f aca="true" t="shared" si="0" ref="B35:B94">B34+1</f>
        <v>4</v>
      </c>
      <c r="C35" s="28" t="s">
        <v>228</v>
      </c>
      <c r="D35" s="29"/>
      <c r="E35" s="29"/>
      <c r="F35" s="29"/>
      <c r="G35" s="30"/>
    </row>
    <row r="36" spans="2:7" ht="16.5">
      <c r="B36" s="21">
        <f t="shared" si="0"/>
        <v>5</v>
      </c>
      <c r="C36" s="33" t="s">
        <v>15</v>
      </c>
      <c r="D36" s="26" t="s">
        <v>11</v>
      </c>
      <c r="E36" s="26"/>
      <c r="F36" s="26"/>
      <c r="G36" s="25"/>
    </row>
    <row r="37" spans="2:7" ht="16.5">
      <c r="B37" s="21">
        <f t="shared" si="0"/>
        <v>6</v>
      </c>
      <c r="C37" s="33" t="s">
        <v>16</v>
      </c>
      <c r="D37" s="26" t="s">
        <v>11</v>
      </c>
      <c r="E37" s="26"/>
      <c r="F37" s="26"/>
      <c r="G37" s="25"/>
    </row>
    <row r="38" spans="2:7" ht="16.5">
      <c r="B38" s="21">
        <f t="shared" si="0"/>
        <v>7</v>
      </c>
      <c r="C38" s="33" t="s">
        <v>17</v>
      </c>
      <c r="D38" s="26" t="s">
        <v>11</v>
      </c>
      <c r="E38" s="26"/>
      <c r="F38" s="26"/>
      <c r="G38" s="25"/>
    </row>
    <row r="39" spans="2:7" ht="16.5">
      <c r="B39" s="21">
        <f t="shared" si="0"/>
        <v>8</v>
      </c>
      <c r="C39" s="33" t="s">
        <v>18</v>
      </c>
      <c r="D39" s="26" t="s">
        <v>11</v>
      </c>
      <c r="E39" s="26"/>
      <c r="F39" s="26"/>
      <c r="G39" s="25"/>
    </row>
    <row r="40" spans="2:7" ht="16.5">
      <c r="B40" s="21">
        <f t="shared" si="0"/>
        <v>9</v>
      </c>
      <c r="C40" s="33" t="s">
        <v>19</v>
      </c>
      <c r="D40" s="26" t="s">
        <v>11</v>
      </c>
      <c r="E40" s="26"/>
      <c r="F40" s="26"/>
      <c r="G40" s="25"/>
    </row>
    <row r="41" spans="2:7" ht="16.5">
      <c r="B41" s="21">
        <f t="shared" si="0"/>
        <v>10</v>
      </c>
      <c r="C41" s="33" t="s">
        <v>20</v>
      </c>
      <c r="D41" s="26" t="s">
        <v>11</v>
      </c>
      <c r="E41" s="26"/>
      <c r="F41" s="26"/>
      <c r="G41" s="25"/>
    </row>
    <row r="42" spans="2:7" ht="16.5">
      <c r="B42" s="21">
        <f t="shared" si="0"/>
        <v>11</v>
      </c>
      <c r="C42" s="33" t="s">
        <v>21</v>
      </c>
      <c r="D42" s="26" t="s">
        <v>11</v>
      </c>
      <c r="E42" s="26"/>
      <c r="F42" s="26"/>
      <c r="G42" s="25"/>
    </row>
    <row r="43" spans="2:7" ht="16.5">
      <c r="B43" s="21">
        <f t="shared" si="0"/>
        <v>12</v>
      </c>
      <c r="C43" s="33" t="s">
        <v>22</v>
      </c>
      <c r="D43" s="26" t="s">
        <v>11</v>
      </c>
      <c r="E43" s="26"/>
      <c r="F43" s="26"/>
      <c r="G43" s="25"/>
    </row>
    <row r="44" spans="2:7" ht="16.5">
      <c r="B44" s="21">
        <f t="shared" si="0"/>
        <v>13</v>
      </c>
      <c r="C44" s="33" t="s">
        <v>215</v>
      </c>
      <c r="D44" s="26" t="s">
        <v>168</v>
      </c>
      <c r="E44" s="26" t="s">
        <v>11</v>
      </c>
      <c r="F44" s="26">
        <v>10</v>
      </c>
      <c r="G44" s="25"/>
    </row>
    <row r="45" spans="2:7" ht="16.5">
      <c r="B45" s="21">
        <f t="shared" si="0"/>
        <v>14</v>
      </c>
      <c r="C45" s="33" t="s">
        <v>23</v>
      </c>
      <c r="D45" s="26" t="s">
        <v>11</v>
      </c>
      <c r="E45" s="26"/>
      <c r="F45" s="26"/>
      <c r="G45" s="25"/>
    </row>
    <row r="46" spans="2:7" ht="16.5">
      <c r="B46" s="21">
        <f t="shared" si="0"/>
        <v>15</v>
      </c>
      <c r="C46" s="33" t="s">
        <v>24</v>
      </c>
      <c r="D46" s="26" t="s">
        <v>11</v>
      </c>
      <c r="E46" s="26"/>
      <c r="F46" s="26"/>
      <c r="G46" s="25"/>
    </row>
    <row r="47" spans="2:7" ht="16.5">
      <c r="B47" s="21">
        <f t="shared" si="0"/>
        <v>16</v>
      </c>
      <c r="C47" s="33" t="s">
        <v>216</v>
      </c>
      <c r="D47" s="26" t="s">
        <v>168</v>
      </c>
      <c r="E47" s="26" t="s">
        <v>11</v>
      </c>
      <c r="F47" s="26">
        <v>10</v>
      </c>
      <c r="G47" s="25"/>
    </row>
    <row r="48" spans="2:7" ht="16.5">
      <c r="B48" s="21">
        <f t="shared" si="0"/>
        <v>17</v>
      </c>
      <c r="C48" s="33" t="s">
        <v>25</v>
      </c>
      <c r="D48" s="26" t="s">
        <v>11</v>
      </c>
      <c r="E48" s="26"/>
      <c r="F48" s="26"/>
      <c r="G48" s="25"/>
    </row>
    <row r="49" spans="2:7" ht="16.5">
      <c r="B49" s="21">
        <f t="shared" si="0"/>
        <v>18</v>
      </c>
      <c r="C49" s="33" t="s">
        <v>26</v>
      </c>
      <c r="D49" s="26" t="s">
        <v>11</v>
      </c>
      <c r="E49" s="26"/>
      <c r="F49" s="26"/>
      <c r="G49" s="25"/>
    </row>
    <row r="50" spans="2:7" ht="16.5">
      <c r="B50" s="21">
        <f t="shared" si="0"/>
        <v>19</v>
      </c>
      <c r="C50" s="33" t="s">
        <v>27</v>
      </c>
      <c r="D50" s="26" t="s">
        <v>11</v>
      </c>
      <c r="E50" s="26"/>
      <c r="F50" s="26"/>
      <c r="G50" s="25"/>
    </row>
    <row r="51" spans="2:7" ht="16.5">
      <c r="B51" s="21">
        <f t="shared" si="0"/>
        <v>20</v>
      </c>
      <c r="C51" s="33" t="s">
        <v>28</v>
      </c>
      <c r="D51" s="26" t="s">
        <v>168</v>
      </c>
      <c r="E51" s="26" t="s">
        <v>11</v>
      </c>
      <c r="F51" s="26">
        <v>10</v>
      </c>
      <c r="G51" s="25"/>
    </row>
    <row r="52" spans="2:7" ht="16.5">
      <c r="B52" s="21">
        <f t="shared" si="0"/>
        <v>21</v>
      </c>
      <c r="C52" s="33" t="s">
        <v>29</v>
      </c>
      <c r="D52" s="26" t="s">
        <v>11</v>
      </c>
      <c r="E52" s="26"/>
      <c r="F52" s="26"/>
      <c r="G52" s="25"/>
    </row>
    <row r="53" spans="2:7" ht="33">
      <c r="B53" s="21">
        <f t="shared" si="0"/>
        <v>22</v>
      </c>
      <c r="C53" s="33" t="s">
        <v>217</v>
      </c>
      <c r="D53" s="26" t="s">
        <v>11</v>
      </c>
      <c r="E53" s="26"/>
      <c r="F53" s="26"/>
      <c r="G53" s="25"/>
    </row>
    <row r="54" spans="2:7" ht="16.5">
      <c r="B54" s="21">
        <f t="shared" si="0"/>
        <v>23</v>
      </c>
      <c r="C54" s="33" t="s">
        <v>30</v>
      </c>
      <c r="D54" s="26" t="s">
        <v>11</v>
      </c>
      <c r="E54" s="26"/>
      <c r="F54" s="26"/>
      <c r="G54" s="25"/>
    </row>
    <row r="55" spans="2:7" ht="16.5">
      <c r="B55" s="21">
        <f t="shared" si="0"/>
        <v>24</v>
      </c>
      <c r="C55" s="33" t="s">
        <v>31</v>
      </c>
      <c r="D55" s="26" t="s">
        <v>11</v>
      </c>
      <c r="E55" s="26"/>
      <c r="F55" s="26"/>
      <c r="G55" s="25"/>
    </row>
    <row r="56" spans="2:7" ht="49.5">
      <c r="B56" s="21">
        <f t="shared" si="0"/>
        <v>25</v>
      </c>
      <c r="C56" s="33" t="s">
        <v>32</v>
      </c>
      <c r="D56" s="26" t="s">
        <v>11</v>
      </c>
      <c r="E56" s="26"/>
      <c r="F56" s="26"/>
      <c r="G56" s="25"/>
    </row>
    <row r="57" spans="2:7" ht="33">
      <c r="B57" s="21">
        <f t="shared" si="0"/>
        <v>26</v>
      </c>
      <c r="C57" s="33" t="s">
        <v>33</v>
      </c>
      <c r="D57" s="26" t="s">
        <v>11</v>
      </c>
      <c r="E57" s="26"/>
      <c r="F57" s="26"/>
      <c r="G57" s="25"/>
    </row>
    <row r="58" spans="2:7" ht="16.5">
      <c r="B58" s="21">
        <f t="shared" si="0"/>
        <v>27</v>
      </c>
      <c r="C58" s="33" t="s">
        <v>34</v>
      </c>
      <c r="D58" s="26" t="s">
        <v>11</v>
      </c>
      <c r="E58" s="26"/>
      <c r="F58" s="26"/>
      <c r="G58" s="25"/>
    </row>
    <row r="59" spans="2:7" ht="66">
      <c r="B59" s="21">
        <f t="shared" si="0"/>
        <v>28</v>
      </c>
      <c r="C59" s="33" t="s">
        <v>170</v>
      </c>
      <c r="D59" s="26" t="s">
        <v>11</v>
      </c>
      <c r="E59" s="26"/>
      <c r="F59" s="26"/>
      <c r="G59" s="25"/>
    </row>
    <row r="60" spans="2:7" ht="33">
      <c r="B60" s="21">
        <f t="shared" si="0"/>
        <v>29</v>
      </c>
      <c r="C60" s="33" t="s">
        <v>35</v>
      </c>
      <c r="D60" s="26" t="s">
        <v>11</v>
      </c>
      <c r="E60" s="26"/>
      <c r="F60" s="26"/>
      <c r="G60" s="27"/>
    </row>
    <row r="61" spans="2:7" ht="33">
      <c r="B61" s="21">
        <f t="shared" si="0"/>
        <v>30</v>
      </c>
      <c r="C61" s="33" t="s">
        <v>36</v>
      </c>
      <c r="D61" s="26" t="s">
        <v>11</v>
      </c>
      <c r="E61" s="26"/>
      <c r="F61" s="26"/>
      <c r="G61" s="27"/>
    </row>
    <row r="62" spans="2:7" ht="16.5">
      <c r="B62" s="21">
        <f t="shared" si="0"/>
        <v>31</v>
      </c>
      <c r="C62" s="33" t="s">
        <v>37</v>
      </c>
      <c r="D62" s="26" t="s">
        <v>11</v>
      </c>
      <c r="E62" s="26"/>
      <c r="F62" s="26"/>
      <c r="G62" s="25"/>
    </row>
    <row r="63" spans="2:7" ht="16.5">
      <c r="B63" s="21">
        <f t="shared" si="0"/>
        <v>32</v>
      </c>
      <c r="C63" s="33" t="s">
        <v>38</v>
      </c>
      <c r="D63" s="26" t="s">
        <v>11</v>
      </c>
      <c r="E63" s="26"/>
      <c r="F63" s="26"/>
      <c r="G63" s="25"/>
    </row>
    <row r="64" spans="2:7" ht="16.5">
      <c r="B64" s="21">
        <f t="shared" si="0"/>
        <v>33</v>
      </c>
      <c r="C64" s="33" t="s">
        <v>39</v>
      </c>
      <c r="D64" s="26" t="s">
        <v>11</v>
      </c>
      <c r="E64" s="26"/>
      <c r="F64" s="26"/>
      <c r="G64" s="25"/>
    </row>
    <row r="65" spans="2:7" ht="16.5">
      <c r="B65" s="21">
        <f t="shared" si="0"/>
        <v>34</v>
      </c>
      <c r="C65" s="33" t="s">
        <v>40</v>
      </c>
      <c r="D65" s="26" t="s">
        <v>11</v>
      </c>
      <c r="E65" s="26"/>
      <c r="F65" s="26"/>
      <c r="G65" s="25"/>
    </row>
    <row r="66" spans="2:7" ht="16.5">
      <c r="B66" s="21">
        <f t="shared" si="0"/>
        <v>35</v>
      </c>
      <c r="C66" s="28" t="s">
        <v>41</v>
      </c>
      <c r="D66" s="29"/>
      <c r="E66" s="29"/>
      <c r="F66" s="29"/>
      <c r="G66" s="30"/>
    </row>
    <row r="67" spans="2:7" ht="16.5">
      <c r="B67" s="21">
        <f t="shared" si="0"/>
        <v>36</v>
      </c>
      <c r="C67" s="33" t="s">
        <v>218</v>
      </c>
      <c r="D67" s="26" t="s">
        <v>11</v>
      </c>
      <c r="E67" s="26"/>
      <c r="F67" s="26"/>
      <c r="G67" s="25"/>
    </row>
    <row r="68" spans="2:7" ht="16.5">
      <c r="B68" s="21">
        <f t="shared" si="0"/>
        <v>37</v>
      </c>
      <c r="C68" s="33" t="s">
        <v>42</v>
      </c>
      <c r="D68" s="26" t="s">
        <v>11</v>
      </c>
      <c r="E68" s="26"/>
      <c r="F68" s="26"/>
      <c r="G68" s="25"/>
    </row>
    <row r="69" spans="2:7" ht="16.5">
      <c r="B69" s="21">
        <f t="shared" si="0"/>
        <v>38</v>
      </c>
      <c r="C69" s="33" t="s">
        <v>43</v>
      </c>
      <c r="D69" s="26" t="s">
        <v>11</v>
      </c>
      <c r="E69" s="26"/>
      <c r="F69" s="26"/>
      <c r="G69" s="25"/>
    </row>
    <row r="70" spans="2:7" ht="16.5">
      <c r="B70" s="21">
        <f t="shared" si="0"/>
        <v>39</v>
      </c>
      <c r="C70" s="33" t="s">
        <v>44</v>
      </c>
      <c r="D70" s="26" t="s">
        <v>11</v>
      </c>
      <c r="E70" s="26"/>
      <c r="F70" s="26"/>
      <c r="G70" s="25"/>
    </row>
    <row r="71" spans="2:7" ht="16.5">
      <c r="B71" s="21">
        <f t="shared" si="0"/>
        <v>40</v>
      </c>
      <c r="C71" s="33" t="s">
        <v>45</v>
      </c>
      <c r="D71" s="26" t="s">
        <v>11</v>
      </c>
      <c r="E71" s="26"/>
      <c r="F71" s="26"/>
      <c r="G71" s="25"/>
    </row>
    <row r="72" spans="2:7" ht="33">
      <c r="B72" s="21">
        <f t="shared" si="0"/>
        <v>41</v>
      </c>
      <c r="C72" s="33" t="s">
        <v>46</v>
      </c>
      <c r="D72" s="26" t="s">
        <v>11</v>
      </c>
      <c r="E72" s="26"/>
      <c r="F72" s="26"/>
      <c r="G72" s="25"/>
    </row>
    <row r="73" spans="2:7" ht="16.5">
      <c r="B73" s="21">
        <f t="shared" si="0"/>
        <v>42</v>
      </c>
      <c r="C73" s="33" t="s">
        <v>47</v>
      </c>
      <c r="D73" s="26" t="s">
        <v>11</v>
      </c>
      <c r="E73" s="26"/>
      <c r="F73" s="26"/>
      <c r="G73" s="25"/>
    </row>
    <row r="74" spans="2:7" ht="16.5">
      <c r="B74" s="21">
        <f t="shared" si="0"/>
        <v>43</v>
      </c>
      <c r="C74" s="33" t="s">
        <v>48</v>
      </c>
      <c r="D74" s="26" t="s">
        <v>11</v>
      </c>
      <c r="E74" s="26"/>
      <c r="F74" s="26"/>
      <c r="G74" s="25"/>
    </row>
    <row r="75" spans="2:7" ht="16.5">
      <c r="B75" s="21">
        <f t="shared" si="0"/>
        <v>44</v>
      </c>
      <c r="C75" s="33" t="s">
        <v>49</v>
      </c>
      <c r="D75" s="26" t="s">
        <v>11</v>
      </c>
      <c r="E75" s="26"/>
      <c r="F75" s="26"/>
      <c r="G75" s="25"/>
    </row>
    <row r="76" spans="2:7" ht="16.5">
      <c r="B76" s="21">
        <f t="shared" si="0"/>
        <v>45</v>
      </c>
      <c r="C76" s="33" t="s">
        <v>50</v>
      </c>
      <c r="D76" s="26" t="s">
        <v>168</v>
      </c>
      <c r="E76" s="26" t="s">
        <v>11</v>
      </c>
      <c r="F76" s="26">
        <v>10</v>
      </c>
      <c r="G76" s="25"/>
    </row>
    <row r="77" spans="2:7" ht="16.5">
      <c r="B77" s="21">
        <f t="shared" si="0"/>
        <v>46</v>
      </c>
      <c r="C77" s="33" t="s">
        <v>51</v>
      </c>
      <c r="D77" s="26" t="s">
        <v>11</v>
      </c>
      <c r="E77" s="26"/>
      <c r="F77" s="26"/>
      <c r="G77" s="25"/>
    </row>
    <row r="78" spans="2:7" ht="16.5">
      <c r="B78" s="21">
        <f t="shared" si="0"/>
        <v>47</v>
      </c>
      <c r="C78" s="33" t="s">
        <v>52</v>
      </c>
      <c r="D78" s="26" t="s">
        <v>11</v>
      </c>
      <c r="E78" s="26"/>
      <c r="F78" s="26"/>
      <c r="G78" s="25"/>
    </row>
    <row r="79" spans="2:7" ht="16.5">
      <c r="B79" s="21">
        <f t="shared" si="0"/>
        <v>48</v>
      </c>
      <c r="C79" s="31" t="s">
        <v>232</v>
      </c>
      <c r="D79" s="26"/>
      <c r="E79" s="26"/>
      <c r="F79" s="26"/>
      <c r="G79" s="25"/>
    </row>
    <row r="80" spans="2:7" ht="33">
      <c r="B80" s="21">
        <f t="shared" si="0"/>
        <v>49</v>
      </c>
      <c r="C80" s="33" t="s">
        <v>53</v>
      </c>
      <c r="D80" s="26" t="s">
        <v>11</v>
      </c>
      <c r="E80" s="26"/>
      <c r="F80" s="26"/>
      <c r="G80" s="25"/>
    </row>
    <row r="81" spans="2:7" ht="16.5">
      <c r="B81" s="21">
        <f t="shared" si="0"/>
        <v>50</v>
      </c>
      <c r="C81" s="33" t="s">
        <v>54</v>
      </c>
      <c r="D81" s="26" t="s">
        <v>11</v>
      </c>
      <c r="E81" s="26"/>
      <c r="F81" s="26"/>
      <c r="G81" s="25"/>
    </row>
    <row r="82" spans="2:7" ht="16.5">
      <c r="B82" s="21">
        <f t="shared" si="0"/>
        <v>51</v>
      </c>
      <c r="C82" s="33" t="s">
        <v>55</v>
      </c>
      <c r="D82" s="26" t="s">
        <v>11</v>
      </c>
      <c r="E82" s="26"/>
      <c r="F82" s="26"/>
      <c r="G82" s="25"/>
    </row>
    <row r="83" spans="2:7" ht="16.5">
      <c r="B83" s="21">
        <f t="shared" si="0"/>
        <v>52</v>
      </c>
      <c r="C83" s="49" t="s">
        <v>56</v>
      </c>
      <c r="D83" s="26" t="s">
        <v>11</v>
      </c>
      <c r="E83" s="26"/>
      <c r="F83" s="26"/>
      <c r="G83" s="25"/>
    </row>
    <row r="84" spans="2:7" ht="16.5">
      <c r="B84" s="21">
        <f t="shared" si="0"/>
        <v>53</v>
      </c>
      <c r="C84" s="33" t="s">
        <v>57</v>
      </c>
      <c r="D84" s="26" t="s">
        <v>11</v>
      </c>
      <c r="E84" s="26"/>
      <c r="F84" s="26"/>
      <c r="G84" s="25"/>
    </row>
    <row r="85" spans="2:7" ht="16.5">
      <c r="B85" s="21">
        <f t="shared" si="0"/>
        <v>54</v>
      </c>
      <c r="C85" s="33" t="s">
        <v>58</v>
      </c>
      <c r="D85" s="26" t="s">
        <v>11</v>
      </c>
      <c r="E85" s="26"/>
      <c r="F85" s="26"/>
      <c r="G85" s="25"/>
    </row>
    <row r="86" spans="2:7" ht="16.5">
      <c r="B86" s="21">
        <f t="shared" si="0"/>
        <v>55</v>
      </c>
      <c r="C86" s="33" t="s">
        <v>171</v>
      </c>
      <c r="D86" s="26" t="s">
        <v>11</v>
      </c>
      <c r="E86" s="26"/>
      <c r="F86" s="26"/>
      <c r="G86" s="25"/>
    </row>
    <row r="87" spans="2:7" ht="16.5">
      <c r="B87" s="21">
        <f t="shared" si="0"/>
        <v>56</v>
      </c>
      <c r="C87" s="33" t="s">
        <v>59</v>
      </c>
      <c r="D87" s="26" t="s">
        <v>11</v>
      </c>
      <c r="E87" s="26"/>
      <c r="F87" s="26"/>
      <c r="G87" s="25"/>
    </row>
    <row r="88" spans="2:7" ht="16.5">
      <c r="B88" s="21">
        <f t="shared" si="0"/>
        <v>57</v>
      </c>
      <c r="C88" s="33" t="s">
        <v>60</v>
      </c>
      <c r="D88" s="26" t="s">
        <v>11</v>
      </c>
      <c r="E88" s="26"/>
      <c r="F88" s="26"/>
      <c r="G88" s="25"/>
    </row>
    <row r="89" spans="2:7" ht="16.5">
      <c r="B89" s="21">
        <f t="shared" si="0"/>
        <v>58</v>
      </c>
      <c r="C89" s="28" t="s">
        <v>229</v>
      </c>
      <c r="D89" s="29"/>
      <c r="E89" s="29"/>
      <c r="F89" s="29"/>
      <c r="G89" s="30"/>
    </row>
    <row r="90" spans="2:7" ht="16.5">
      <c r="B90" s="21">
        <f t="shared" si="0"/>
        <v>59</v>
      </c>
      <c r="C90" s="33" t="s">
        <v>61</v>
      </c>
      <c r="D90" s="26" t="s">
        <v>11</v>
      </c>
      <c r="E90" s="26"/>
      <c r="F90" s="26"/>
      <c r="G90" s="25"/>
    </row>
    <row r="91" spans="2:7" ht="16.5">
      <c r="B91" s="21">
        <f t="shared" si="0"/>
        <v>60</v>
      </c>
      <c r="C91" s="33" t="s">
        <v>62</v>
      </c>
      <c r="D91" s="26" t="s">
        <v>168</v>
      </c>
      <c r="E91" s="26" t="s">
        <v>11</v>
      </c>
      <c r="F91" s="26">
        <v>10</v>
      </c>
      <c r="G91" s="25"/>
    </row>
    <row r="92" spans="2:7" ht="16.5">
      <c r="B92" s="21">
        <f t="shared" si="0"/>
        <v>61</v>
      </c>
      <c r="C92" s="33" t="s">
        <v>63</v>
      </c>
      <c r="D92" s="26" t="s">
        <v>11</v>
      </c>
      <c r="E92" s="26"/>
      <c r="F92" s="26"/>
      <c r="G92" s="25"/>
    </row>
    <row r="93" spans="2:7" ht="16.5">
      <c r="B93" s="21">
        <f t="shared" si="0"/>
        <v>62</v>
      </c>
      <c r="C93" s="33" t="s">
        <v>64</v>
      </c>
      <c r="D93" s="26" t="s">
        <v>11</v>
      </c>
      <c r="E93" s="26"/>
      <c r="F93" s="26"/>
      <c r="G93" s="25"/>
    </row>
    <row r="94" spans="2:7" ht="16.5">
      <c r="B94" s="21">
        <f t="shared" si="0"/>
        <v>63</v>
      </c>
      <c r="C94" s="33" t="s">
        <v>65</v>
      </c>
      <c r="D94" s="26" t="s">
        <v>11</v>
      </c>
      <c r="E94" s="26"/>
      <c r="F94" s="26"/>
      <c r="G94" s="25"/>
    </row>
    <row r="95" spans="2:7" ht="16.5">
      <c r="B95" s="21">
        <f aca="true" t="shared" si="1" ref="B95:B154">B94+1</f>
        <v>64</v>
      </c>
      <c r="C95" s="33" t="s">
        <v>66</v>
      </c>
      <c r="D95" s="26" t="s">
        <v>11</v>
      </c>
      <c r="E95" s="26"/>
      <c r="F95" s="26"/>
      <c r="G95" s="25"/>
    </row>
    <row r="96" spans="2:7" ht="16.5">
      <c r="B96" s="21">
        <f t="shared" si="1"/>
        <v>65</v>
      </c>
      <c r="C96" s="33" t="s">
        <v>67</v>
      </c>
      <c r="D96" s="26" t="s">
        <v>11</v>
      </c>
      <c r="E96" s="26"/>
      <c r="F96" s="26"/>
      <c r="G96" s="25"/>
    </row>
    <row r="97" spans="2:7" ht="16.5">
      <c r="B97" s="21">
        <f t="shared" si="1"/>
        <v>66</v>
      </c>
      <c r="C97" s="28" t="s">
        <v>68</v>
      </c>
      <c r="D97" s="29"/>
      <c r="E97" s="29"/>
      <c r="F97" s="29"/>
      <c r="G97" s="30"/>
    </row>
    <row r="98" spans="2:7" ht="16.5">
      <c r="B98" s="21">
        <f t="shared" si="1"/>
        <v>67</v>
      </c>
      <c r="C98" s="33" t="s">
        <v>69</v>
      </c>
      <c r="D98" s="26" t="s">
        <v>11</v>
      </c>
      <c r="E98" s="26"/>
      <c r="F98" s="26"/>
      <c r="G98" s="25"/>
    </row>
    <row r="99" spans="2:7" ht="16.5">
      <c r="B99" s="21">
        <f t="shared" si="1"/>
        <v>68</v>
      </c>
      <c r="C99" s="33" t="s">
        <v>70</v>
      </c>
      <c r="D99" s="26" t="s">
        <v>11</v>
      </c>
      <c r="E99" s="26"/>
      <c r="F99" s="26"/>
      <c r="G99" s="25"/>
    </row>
    <row r="100" spans="2:7" ht="16.5">
      <c r="B100" s="21">
        <f t="shared" si="1"/>
        <v>69</v>
      </c>
      <c r="C100" s="33" t="s">
        <v>71</v>
      </c>
      <c r="D100" s="26" t="s">
        <v>11</v>
      </c>
      <c r="E100" s="26"/>
      <c r="F100" s="26"/>
      <c r="G100" s="25"/>
    </row>
    <row r="101" spans="2:7" ht="16.5">
      <c r="B101" s="21">
        <f t="shared" si="1"/>
        <v>70</v>
      </c>
      <c r="C101" s="33" t="s">
        <v>172</v>
      </c>
      <c r="D101" s="26" t="s">
        <v>11</v>
      </c>
      <c r="E101" s="26"/>
      <c r="F101" s="26"/>
      <c r="G101" s="25"/>
    </row>
    <row r="102" spans="2:7" ht="16.5">
      <c r="B102" s="21">
        <f t="shared" si="1"/>
        <v>71</v>
      </c>
      <c r="C102" s="33" t="s">
        <v>173</v>
      </c>
      <c r="D102" s="26" t="s">
        <v>11</v>
      </c>
      <c r="E102" s="26"/>
      <c r="F102" s="26"/>
      <c r="G102" s="25"/>
    </row>
    <row r="103" spans="2:7" ht="16.5">
      <c r="B103" s="21">
        <f t="shared" si="1"/>
        <v>72</v>
      </c>
      <c r="C103" s="33" t="s">
        <v>72</v>
      </c>
      <c r="D103" s="26" t="s">
        <v>11</v>
      </c>
      <c r="E103" s="26"/>
      <c r="F103" s="26"/>
      <c r="G103" s="25"/>
    </row>
    <row r="104" spans="2:7" ht="33">
      <c r="B104" s="21">
        <f t="shared" si="1"/>
        <v>73</v>
      </c>
      <c r="C104" s="33" t="s">
        <v>73</v>
      </c>
      <c r="D104" s="26" t="s">
        <v>11</v>
      </c>
      <c r="E104" s="26"/>
      <c r="F104" s="26"/>
      <c r="G104" s="25"/>
    </row>
    <row r="105" spans="2:7" ht="33">
      <c r="B105" s="21">
        <f t="shared" si="1"/>
        <v>74</v>
      </c>
      <c r="C105" s="33" t="s">
        <v>74</v>
      </c>
      <c r="D105" s="26" t="s">
        <v>11</v>
      </c>
      <c r="E105" s="26"/>
      <c r="F105" s="26"/>
      <c r="G105" s="25"/>
    </row>
    <row r="106" spans="2:7" ht="16.5">
      <c r="B106" s="21">
        <f t="shared" si="1"/>
        <v>75</v>
      </c>
      <c r="C106" s="33" t="s">
        <v>75</v>
      </c>
      <c r="D106" s="26" t="s">
        <v>11</v>
      </c>
      <c r="E106" s="26" t="s">
        <v>219</v>
      </c>
      <c r="F106" s="26">
        <v>10</v>
      </c>
      <c r="G106" s="25"/>
    </row>
    <row r="107" spans="2:7" ht="16.5">
      <c r="B107" s="21">
        <f t="shared" si="1"/>
        <v>76</v>
      </c>
      <c r="C107" s="28" t="s">
        <v>76</v>
      </c>
      <c r="D107" s="29"/>
      <c r="E107" s="29"/>
      <c r="F107" s="29"/>
      <c r="G107" s="30"/>
    </row>
    <row r="108" spans="2:7" ht="16.5">
      <c r="B108" s="21">
        <f t="shared" si="1"/>
        <v>77</v>
      </c>
      <c r="C108" s="33" t="s">
        <v>77</v>
      </c>
      <c r="D108" s="26" t="s">
        <v>11</v>
      </c>
      <c r="E108" s="26"/>
      <c r="F108" s="26"/>
      <c r="G108" s="25"/>
    </row>
    <row r="109" spans="2:7" ht="33">
      <c r="B109" s="21">
        <f t="shared" si="1"/>
        <v>78</v>
      </c>
      <c r="C109" s="33" t="s">
        <v>78</v>
      </c>
      <c r="D109" s="26" t="s">
        <v>11</v>
      </c>
      <c r="E109" s="26"/>
      <c r="F109" s="26"/>
      <c r="G109" s="25"/>
    </row>
    <row r="110" spans="2:7" ht="16.5">
      <c r="B110" s="21">
        <f t="shared" si="1"/>
        <v>79</v>
      </c>
      <c r="C110" s="33" t="s">
        <v>79</v>
      </c>
      <c r="D110" s="26" t="s">
        <v>11</v>
      </c>
      <c r="E110" s="26"/>
      <c r="F110" s="26"/>
      <c r="G110" s="25"/>
    </row>
    <row r="111" spans="2:7" ht="16.5">
      <c r="B111" s="21">
        <f t="shared" si="1"/>
        <v>80</v>
      </c>
      <c r="C111" s="33" t="s">
        <v>80</v>
      </c>
      <c r="D111" s="26" t="s">
        <v>11</v>
      </c>
      <c r="E111" s="26"/>
      <c r="F111" s="26"/>
      <c r="G111" s="25"/>
    </row>
    <row r="112" spans="2:7" ht="16.5">
      <c r="B112" s="21">
        <f t="shared" si="1"/>
        <v>81</v>
      </c>
      <c r="C112" s="33" t="s">
        <v>81</v>
      </c>
      <c r="D112" s="26" t="s">
        <v>168</v>
      </c>
      <c r="E112" s="26" t="s">
        <v>11</v>
      </c>
      <c r="F112" s="26">
        <v>10</v>
      </c>
      <c r="G112" s="25"/>
    </row>
    <row r="113" spans="2:7" ht="16.5">
      <c r="B113" s="21">
        <f t="shared" si="1"/>
        <v>82</v>
      </c>
      <c r="C113" s="33" t="s">
        <v>82</v>
      </c>
      <c r="D113" s="26" t="s">
        <v>11</v>
      </c>
      <c r="E113" s="26"/>
      <c r="F113" s="26"/>
      <c r="G113" s="25"/>
    </row>
    <row r="114" spans="2:7" ht="16.5">
      <c r="B114" s="21">
        <f t="shared" si="1"/>
        <v>83</v>
      </c>
      <c r="C114" s="33" t="s">
        <v>83</v>
      </c>
      <c r="D114" s="26" t="s">
        <v>11</v>
      </c>
      <c r="E114" s="26"/>
      <c r="F114" s="26"/>
      <c r="G114" s="25"/>
    </row>
    <row r="115" spans="2:7" ht="16.5">
      <c r="B115" s="21">
        <f t="shared" si="1"/>
        <v>84</v>
      </c>
      <c r="C115" s="28" t="s">
        <v>84</v>
      </c>
      <c r="D115" s="29"/>
      <c r="E115" s="29"/>
      <c r="F115" s="29"/>
      <c r="G115" s="30"/>
    </row>
    <row r="116" spans="2:7" ht="16.5">
      <c r="B116" s="21">
        <f t="shared" si="1"/>
        <v>85</v>
      </c>
      <c r="C116" s="33" t="s">
        <v>174</v>
      </c>
      <c r="D116" s="26" t="s">
        <v>11</v>
      </c>
      <c r="E116" s="26"/>
      <c r="F116" s="26"/>
      <c r="G116" s="25"/>
    </row>
    <row r="117" spans="2:7" ht="16.5">
      <c r="B117" s="21">
        <f t="shared" si="1"/>
        <v>86</v>
      </c>
      <c r="C117" s="33" t="s">
        <v>226</v>
      </c>
      <c r="D117" s="26" t="s">
        <v>11</v>
      </c>
      <c r="E117" s="26"/>
      <c r="F117" s="26"/>
      <c r="G117" s="25"/>
    </row>
    <row r="118" spans="2:7" ht="16.5">
      <c r="B118" s="21">
        <f t="shared" si="1"/>
        <v>87</v>
      </c>
      <c r="C118" s="33" t="s">
        <v>85</v>
      </c>
      <c r="D118" s="26" t="s">
        <v>11</v>
      </c>
      <c r="E118" s="26"/>
      <c r="F118" s="26"/>
      <c r="G118" s="25"/>
    </row>
    <row r="119" spans="2:7" ht="16.5">
      <c r="B119" s="21">
        <f t="shared" si="1"/>
        <v>88</v>
      </c>
      <c r="C119" s="33" t="s">
        <v>86</v>
      </c>
      <c r="D119" s="26" t="s">
        <v>11</v>
      </c>
      <c r="E119" s="26"/>
      <c r="F119" s="26"/>
      <c r="G119" s="25"/>
    </row>
    <row r="120" spans="2:7" ht="16.5">
      <c r="B120" s="21">
        <f t="shared" si="1"/>
        <v>89</v>
      </c>
      <c r="C120" s="33" t="s">
        <v>87</v>
      </c>
      <c r="D120" s="26" t="s">
        <v>11</v>
      </c>
      <c r="E120" s="26"/>
      <c r="F120" s="26"/>
      <c r="G120" s="25"/>
    </row>
    <row r="121" spans="2:7" ht="16.5">
      <c r="B121" s="21">
        <f t="shared" si="1"/>
        <v>90</v>
      </c>
      <c r="C121" s="33" t="s">
        <v>88</v>
      </c>
      <c r="D121" s="26" t="s">
        <v>11</v>
      </c>
      <c r="E121" s="26"/>
      <c r="F121" s="26"/>
      <c r="G121" s="25"/>
    </row>
    <row r="122" spans="2:7" ht="16.5">
      <c r="B122" s="21">
        <f t="shared" si="1"/>
        <v>91</v>
      </c>
      <c r="C122" s="33" t="s">
        <v>89</v>
      </c>
      <c r="D122" s="26" t="s">
        <v>11</v>
      </c>
      <c r="E122" s="26"/>
      <c r="F122" s="26"/>
      <c r="G122" s="25"/>
    </row>
    <row r="123" spans="2:7" ht="16.5">
      <c r="B123" s="21">
        <f t="shared" si="1"/>
        <v>92</v>
      </c>
      <c r="C123" s="33" t="s">
        <v>90</v>
      </c>
      <c r="D123" s="26" t="s">
        <v>11</v>
      </c>
      <c r="E123" s="26"/>
      <c r="F123" s="26"/>
      <c r="G123" s="25"/>
    </row>
    <row r="124" spans="2:7" ht="33">
      <c r="B124" s="21">
        <f t="shared" si="1"/>
        <v>93</v>
      </c>
      <c r="C124" s="33" t="s">
        <v>91</v>
      </c>
      <c r="D124" s="26" t="s">
        <v>11</v>
      </c>
      <c r="E124" s="26"/>
      <c r="F124" s="26"/>
      <c r="G124" s="25"/>
    </row>
    <row r="125" spans="2:7" ht="16.5">
      <c r="B125" s="21">
        <f t="shared" si="1"/>
        <v>94</v>
      </c>
      <c r="C125" s="28" t="s">
        <v>92</v>
      </c>
      <c r="D125" s="29"/>
      <c r="E125" s="29"/>
      <c r="F125" s="29"/>
      <c r="G125" s="30"/>
    </row>
    <row r="126" spans="2:7" ht="16.5">
      <c r="B126" s="21">
        <f t="shared" si="1"/>
        <v>95</v>
      </c>
      <c r="C126" s="33" t="s">
        <v>93</v>
      </c>
      <c r="D126" s="26" t="s">
        <v>11</v>
      </c>
      <c r="E126" s="26"/>
      <c r="F126" s="26"/>
      <c r="G126" s="25"/>
    </row>
    <row r="127" spans="2:7" ht="16.5">
      <c r="B127" s="21">
        <f t="shared" si="1"/>
        <v>96</v>
      </c>
      <c r="C127" s="33" t="s">
        <v>94</v>
      </c>
      <c r="D127" s="26" t="s">
        <v>11</v>
      </c>
      <c r="E127" s="26"/>
      <c r="F127" s="26"/>
      <c r="G127" s="25"/>
    </row>
    <row r="128" spans="2:7" ht="16.5">
      <c r="B128" s="21">
        <f t="shared" si="1"/>
        <v>97</v>
      </c>
      <c r="C128" s="33" t="s">
        <v>95</v>
      </c>
      <c r="D128" s="26" t="s">
        <v>11</v>
      </c>
      <c r="E128" s="26"/>
      <c r="F128" s="26"/>
      <c r="G128" s="25"/>
    </row>
    <row r="129" spans="2:7" ht="18">
      <c r="B129" s="21">
        <f t="shared" si="1"/>
        <v>98</v>
      </c>
      <c r="C129" s="33" t="s">
        <v>231</v>
      </c>
      <c r="D129" s="26" t="s">
        <v>11</v>
      </c>
      <c r="E129" s="26"/>
      <c r="F129" s="26"/>
      <c r="G129" s="25"/>
    </row>
    <row r="130" spans="2:7" ht="16.5">
      <c r="B130" s="21">
        <f t="shared" si="1"/>
        <v>99</v>
      </c>
      <c r="C130" s="33" t="s">
        <v>96</v>
      </c>
      <c r="D130" s="26" t="s">
        <v>11</v>
      </c>
      <c r="E130" s="26"/>
      <c r="F130" s="26"/>
      <c r="G130" s="25"/>
    </row>
    <row r="131" spans="2:7" ht="16.5">
      <c r="B131" s="21">
        <f t="shared" si="1"/>
        <v>100</v>
      </c>
      <c r="C131" s="33" t="s">
        <v>97</v>
      </c>
      <c r="D131" s="26" t="s">
        <v>11</v>
      </c>
      <c r="E131" s="26"/>
      <c r="F131" s="26"/>
      <c r="G131" s="25"/>
    </row>
    <row r="132" spans="2:7" ht="49.5">
      <c r="B132" s="21">
        <f t="shared" si="1"/>
        <v>101</v>
      </c>
      <c r="C132" s="33" t="s">
        <v>98</v>
      </c>
      <c r="D132" s="26" t="s">
        <v>11</v>
      </c>
      <c r="E132" s="26"/>
      <c r="F132" s="26"/>
      <c r="G132" s="25"/>
    </row>
    <row r="133" spans="2:7" ht="16.5">
      <c r="B133" s="21">
        <f t="shared" si="1"/>
        <v>102</v>
      </c>
      <c r="C133" s="28" t="s">
        <v>99</v>
      </c>
      <c r="D133" s="29"/>
      <c r="E133" s="29"/>
      <c r="F133" s="29"/>
      <c r="G133" s="30"/>
    </row>
    <row r="134" spans="2:7" ht="33">
      <c r="B134" s="21">
        <f t="shared" si="1"/>
        <v>103</v>
      </c>
      <c r="C134" s="33" t="s">
        <v>100</v>
      </c>
      <c r="D134" s="26" t="s">
        <v>11</v>
      </c>
      <c r="E134" s="26"/>
      <c r="F134" s="26"/>
      <c r="G134" s="25"/>
    </row>
    <row r="135" spans="2:7" ht="16.5">
      <c r="B135" s="21">
        <f t="shared" si="1"/>
        <v>104</v>
      </c>
      <c r="C135" s="33" t="s">
        <v>101</v>
      </c>
      <c r="D135" s="26" t="s">
        <v>11</v>
      </c>
      <c r="E135" s="26"/>
      <c r="F135" s="26"/>
      <c r="G135" s="25"/>
    </row>
    <row r="136" spans="2:7" ht="16.5">
      <c r="B136" s="21">
        <f t="shared" si="1"/>
        <v>105</v>
      </c>
      <c r="C136" s="28" t="s">
        <v>102</v>
      </c>
      <c r="D136" s="29"/>
      <c r="E136" s="29"/>
      <c r="F136" s="29"/>
      <c r="G136" s="30"/>
    </row>
    <row r="137" spans="2:7" ht="33">
      <c r="B137" s="21">
        <f t="shared" si="1"/>
        <v>106</v>
      </c>
      <c r="C137" s="33" t="s">
        <v>103</v>
      </c>
      <c r="D137" s="26" t="s">
        <v>11</v>
      </c>
      <c r="E137" s="26"/>
      <c r="F137" s="26"/>
      <c r="G137" s="25"/>
    </row>
    <row r="138" spans="2:7" ht="16.5">
      <c r="B138" s="21">
        <f t="shared" si="1"/>
        <v>107</v>
      </c>
      <c r="C138" s="33" t="s">
        <v>104</v>
      </c>
      <c r="D138" s="26" t="s">
        <v>11</v>
      </c>
      <c r="E138" s="26"/>
      <c r="F138" s="26"/>
      <c r="G138" s="25"/>
    </row>
    <row r="139" spans="2:7" ht="49.5">
      <c r="B139" s="21">
        <f t="shared" si="1"/>
        <v>108</v>
      </c>
      <c r="C139" s="33" t="s">
        <v>105</v>
      </c>
      <c r="D139" s="26" t="s">
        <v>11</v>
      </c>
      <c r="E139" s="26"/>
      <c r="F139" s="26"/>
      <c r="G139" s="25"/>
    </row>
    <row r="140" spans="2:7" ht="16.5">
      <c r="B140" s="21">
        <f t="shared" si="1"/>
        <v>109</v>
      </c>
      <c r="C140" s="28" t="s">
        <v>106</v>
      </c>
      <c r="D140" s="29"/>
      <c r="E140" s="29"/>
      <c r="F140" s="29"/>
      <c r="G140" s="30"/>
    </row>
    <row r="141" spans="2:7" ht="16.5">
      <c r="B141" s="21">
        <f t="shared" si="1"/>
        <v>110</v>
      </c>
      <c r="C141" s="33" t="s">
        <v>107</v>
      </c>
      <c r="D141" s="26" t="s">
        <v>11</v>
      </c>
      <c r="E141" s="26"/>
      <c r="F141" s="26"/>
      <c r="G141" s="25"/>
    </row>
    <row r="142" spans="2:7" ht="310.5" customHeight="1">
      <c r="B142" s="21">
        <f t="shared" si="1"/>
        <v>111</v>
      </c>
      <c r="C142" s="52" t="s">
        <v>233</v>
      </c>
      <c r="D142" s="26" t="s">
        <v>11</v>
      </c>
      <c r="E142" s="53"/>
      <c r="F142" s="53"/>
      <c r="G142" s="54"/>
    </row>
    <row r="143" spans="2:7" ht="16.5">
      <c r="B143" s="21">
        <f t="shared" si="1"/>
        <v>112</v>
      </c>
      <c r="C143" s="28" t="s">
        <v>108</v>
      </c>
      <c r="D143" s="29"/>
      <c r="E143" s="29"/>
      <c r="F143" s="29"/>
      <c r="G143" s="30"/>
    </row>
    <row r="144" spans="2:7" ht="16.5">
      <c r="B144" s="21">
        <f t="shared" si="1"/>
        <v>113</v>
      </c>
      <c r="C144" s="33" t="s">
        <v>109</v>
      </c>
      <c r="D144" s="26" t="s">
        <v>11</v>
      </c>
      <c r="E144" s="26"/>
      <c r="F144" s="26"/>
      <c r="G144" s="25"/>
    </row>
    <row r="145" spans="2:7" ht="16.5">
      <c r="B145" s="21">
        <f t="shared" si="1"/>
        <v>114</v>
      </c>
      <c r="C145" s="33" t="s">
        <v>110</v>
      </c>
      <c r="D145" s="26" t="s">
        <v>11</v>
      </c>
      <c r="E145" s="26"/>
      <c r="F145" s="26"/>
      <c r="G145" s="25"/>
    </row>
    <row r="146" spans="2:7" ht="16.5">
      <c r="B146" s="21">
        <f t="shared" si="1"/>
        <v>115</v>
      </c>
      <c r="C146" s="46" t="s">
        <v>227</v>
      </c>
      <c r="D146" s="47"/>
      <c r="E146" s="47"/>
      <c r="F146" s="47"/>
      <c r="G146" s="48"/>
    </row>
    <row r="147" spans="2:7" ht="16.5">
      <c r="B147" s="21">
        <f t="shared" si="1"/>
        <v>116</v>
      </c>
      <c r="C147" s="46" t="s">
        <v>224</v>
      </c>
      <c r="D147" s="47"/>
      <c r="E147" s="47"/>
      <c r="F147" s="47"/>
      <c r="G147" s="48"/>
    </row>
    <row r="148" spans="2:7" ht="16.5">
      <c r="B148" s="21">
        <f t="shared" si="1"/>
        <v>117</v>
      </c>
      <c r="C148" s="33" t="s">
        <v>111</v>
      </c>
      <c r="D148" s="26" t="s">
        <v>11</v>
      </c>
      <c r="E148" s="26"/>
      <c r="F148" s="26"/>
      <c r="G148" s="32"/>
    </row>
    <row r="149" spans="2:7" ht="33">
      <c r="B149" s="21">
        <f t="shared" si="1"/>
        <v>118</v>
      </c>
      <c r="C149" s="33" t="s">
        <v>112</v>
      </c>
      <c r="D149" s="26" t="s">
        <v>11</v>
      </c>
      <c r="E149" s="26"/>
      <c r="F149" s="26"/>
      <c r="G149" s="25"/>
    </row>
    <row r="150" spans="2:7" ht="115.5">
      <c r="B150" s="21">
        <f t="shared" si="1"/>
        <v>119</v>
      </c>
      <c r="C150" s="33" t="s">
        <v>220</v>
      </c>
      <c r="D150" s="26" t="s">
        <v>11</v>
      </c>
      <c r="E150" s="26"/>
      <c r="F150" s="26"/>
      <c r="G150" s="25"/>
    </row>
    <row r="151" spans="2:7" ht="16.5">
      <c r="B151" s="21">
        <f t="shared" si="1"/>
        <v>120</v>
      </c>
      <c r="C151" s="33" t="s">
        <v>113</v>
      </c>
      <c r="D151" s="26" t="s">
        <v>11</v>
      </c>
      <c r="E151" s="26"/>
      <c r="F151" s="26"/>
      <c r="G151" s="25"/>
    </row>
    <row r="152" spans="2:7" ht="33">
      <c r="B152" s="21">
        <f t="shared" si="1"/>
        <v>121</v>
      </c>
      <c r="C152" s="33" t="s">
        <v>114</v>
      </c>
      <c r="D152" s="26" t="s">
        <v>168</v>
      </c>
      <c r="E152" s="26" t="s">
        <v>11</v>
      </c>
      <c r="F152" s="26">
        <v>10</v>
      </c>
      <c r="G152" s="25"/>
    </row>
    <row r="153" spans="2:7" ht="49.5">
      <c r="B153" s="21">
        <f t="shared" si="1"/>
        <v>122</v>
      </c>
      <c r="C153" s="33" t="s">
        <v>115</v>
      </c>
      <c r="D153" s="26" t="s">
        <v>11</v>
      </c>
      <c r="E153" s="26" t="s">
        <v>223</v>
      </c>
      <c r="F153" s="26">
        <v>10</v>
      </c>
      <c r="G153" s="25"/>
    </row>
    <row r="154" spans="2:7" ht="33">
      <c r="B154" s="21">
        <f t="shared" si="1"/>
        <v>123</v>
      </c>
      <c r="C154" s="33" t="s">
        <v>116</v>
      </c>
      <c r="D154" s="26" t="s">
        <v>11</v>
      </c>
      <c r="E154" s="26"/>
      <c r="F154" s="26"/>
      <c r="G154" s="25"/>
    </row>
    <row r="155" spans="2:7" ht="33">
      <c r="B155" s="21">
        <f aca="true" t="shared" si="2" ref="B155:B221">B154+1</f>
        <v>124</v>
      </c>
      <c r="C155" s="33" t="s">
        <v>117</v>
      </c>
      <c r="D155" s="26" t="s">
        <v>11</v>
      </c>
      <c r="E155" s="26" t="s">
        <v>222</v>
      </c>
      <c r="F155" s="26">
        <v>10</v>
      </c>
      <c r="G155" s="25"/>
    </row>
    <row r="156" spans="2:7" ht="33">
      <c r="B156" s="21">
        <f t="shared" si="2"/>
        <v>125</v>
      </c>
      <c r="C156" s="33" t="s">
        <v>118</v>
      </c>
      <c r="D156" s="26" t="s">
        <v>168</v>
      </c>
      <c r="E156" s="26" t="s">
        <v>11</v>
      </c>
      <c r="F156" s="26">
        <v>10</v>
      </c>
      <c r="G156" s="25"/>
    </row>
    <row r="157" spans="2:7" ht="16.5">
      <c r="B157" s="21">
        <f t="shared" si="2"/>
        <v>126</v>
      </c>
      <c r="C157" s="33" t="s">
        <v>119</v>
      </c>
      <c r="D157" s="26" t="s">
        <v>11</v>
      </c>
      <c r="E157" s="26"/>
      <c r="F157" s="26"/>
      <c r="G157" s="25"/>
    </row>
    <row r="158" spans="2:7" ht="33">
      <c r="B158" s="21">
        <f t="shared" si="2"/>
        <v>127</v>
      </c>
      <c r="C158" s="33" t="s">
        <v>175</v>
      </c>
      <c r="D158" s="26" t="s">
        <v>11</v>
      </c>
      <c r="E158" s="26"/>
      <c r="F158" s="26"/>
      <c r="G158" s="25"/>
    </row>
    <row r="159" spans="2:7" ht="16.5">
      <c r="B159" s="21">
        <f t="shared" si="2"/>
        <v>128</v>
      </c>
      <c r="C159" s="33" t="s">
        <v>120</v>
      </c>
      <c r="D159" s="26" t="s">
        <v>11</v>
      </c>
      <c r="E159" s="26"/>
      <c r="F159" s="26"/>
      <c r="G159" s="25"/>
    </row>
    <row r="160" spans="2:7" ht="33">
      <c r="B160" s="21">
        <f t="shared" si="2"/>
        <v>129</v>
      </c>
      <c r="C160" s="33" t="s">
        <v>121</v>
      </c>
      <c r="D160" s="26" t="s">
        <v>11</v>
      </c>
      <c r="E160" s="26"/>
      <c r="F160" s="26"/>
      <c r="G160" s="25"/>
    </row>
    <row r="161" spans="2:7" ht="33">
      <c r="B161" s="21">
        <f t="shared" si="2"/>
        <v>130</v>
      </c>
      <c r="C161" s="33" t="s">
        <v>177</v>
      </c>
      <c r="D161" s="26" t="s">
        <v>11</v>
      </c>
      <c r="E161" s="26"/>
      <c r="F161" s="26"/>
      <c r="G161" s="25"/>
    </row>
    <row r="162" spans="2:7" ht="16.5">
      <c r="B162" s="21">
        <f t="shared" si="2"/>
        <v>131</v>
      </c>
      <c r="C162" s="33" t="s">
        <v>176</v>
      </c>
      <c r="D162" s="26" t="s">
        <v>11</v>
      </c>
      <c r="E162" s="26"/>
      <c r="F162" s="26"/>
      <c r="G162" s="25"/>
    </row>
    <row r="163" spans="2:7" ht="16.5">
      <c r="B163" s="21">
        <f t="shared" si="2"/>
        <v>132</v>
      </c>
      <c r="C163" s="33" t="s">
        <v>178</v>
      </c>
      <c r="D163" s="26" t="s">
        <v>11</v>
      </c>
      <c r="E163" s="26"/>
      <c r="F163" s="26"/>
      <c r="G163" s="25"/>
    </row>
    <row r="164" spans="2:7" ht="33">
      <c r="B164" s="21">
        <f t="shared" si="2"/>
        <v>133</v>
      </c>
      <c r="C164" s="33" t="s">
        <v>122</v>
      </c>
      <c r="D164" s="26" t="s">
        <v>168</v>
      </c>
      <c r="E164" s="26" t="s">
        <v>11</v>
      </c>
      <c r="F164" s="26">
        <v>10</v>
      </c>
      <c r="G164" s="25"/>
    </row>
    <row r="165" spans="2:7" ht="33">
      <c r="B165" s="21">
        <f t="shared" si="2"/>
        <v>134</v>
      </c>
      <c r="C165" s="33" t="s">
        <v>123</v>
      </c>
      <c r="D165" s="26" t="s">
        <v>168</v>
      </c>
      <c r="E165" s="26" t="s">
        <v>11</v>
      </c>
      <c r="F165" s="26">
        <v>10</v>
      </c>
      <c r="G165" s="25"/>
    </row>
    <row r="166" spans="2:7" ht="33">
      <c r="B166" s="21">
        <f t="shared" si="2"/>
        <v>135</v>
      </c>
      <c r="C166" s="33" t="s">
        <v>124</v>
      </c>
      <c r="D166" s="26" t="s">
        <v>168</v>
      </c>
      <c r="E166" s="26" t="s">
        <v>11</v>
      </c>
      <c r="F166" s="26">
        <v>10</v>
      </c>
      <c r="G166" s="25"/>
    </row>
    <row r="167" spans="2:7" ht="119.25" customHeight="1">
      <c r="B167" s="21">
        <f t="shared" si="2"/>
        <v>136</v>
      </c>
      <c r="C167" s="33" t="s">
        <v>179</v>
      </c>
      <c r="D167" s="26" t="s">
        <v>11</v>
      </c>
      <c r="E167" s="26"/>
      <c r="F167" s="26"/>
      <c r="G167" s="25"/>
    </row>
    <row r="168" spans="2:7" ht="16.5">
      <c r="B168" s="21">
        <f t="shared" si="2"/>
        <v>137</v>
      </c>
      <c r="C168" s="33" t="s">
        <v>125</v>
      </c>
      <c r="D168" s="26" t="s">
        <v>11</v>
      </c>
      <c r="E168" s="26"/>
      <c r="F168" s="26"/>
      <c r="G168" s="25"/>
    </row>
    <row r="169" spans="2:7" ht="33">
      <c r="B169" s="21"/>
      <c r="C169" s="33" t="s">
        <v>225</v>
      </c>
      <c r="D169" s="26" t="s">
        <v>11</v>
      </c>
      <c r="E169" s="26"/>
      <c r="F169" s="26"/>
      <c r="G169" s="25"/>
    </row>
    <row r="170" spans="2:7" ht="16.5">
      <c r="B170" s="21">
        <f>B168+1</f>
        <v>138</v>
      </c>
      <c r="C170" s="28" t="s">
        <v>180</v>
      </c>
      <c r="D170" s="29"/>
      <c r="E170" s="29"/>
      <c r="F170" s="29"/>
      <c r="G170" s="30"/>
    </row>
    <row r="171" spans="2:7" ht="115.5">
      <c r="B171" s="21">
        <f t="shared" si="2"/>
        <v>139</v>
      </c>
      <c r="C171" s="33" t="s">
        <v>181</v>
      </c>
      <c r="D171" s="26" t="s">
        <v>11</v>
      </c>
      <c r="E171" s="26"/>
      <c r="F171" s="26"/>
      <c r="G171" s="25"/>
    </row>
    <row r="172" spans="2:7" ht="16.5">
      <c r="B172" s="21">
        <f t="shared" si="2"/>
        <v>140</v>
      </c>
      <c r="C172" s="33" t="s">
        <v>126</v>
      </c>
      <c r="D172" s="26" t="s">
        <v>11</v>
      </c>
      <c r="E172" s="26"/>
      <c r="F172" s="26"/>
      <c r="G172" s="25"/>
    </row>
    <row r="173" spans="2:7" ht="33">
      <c r="B173" s="21">
        <f t="shared" si="2"/>
        <v>141</v>
      </c>
      <c r="C173" s="33" t="s">
        <v>127</v>
      </c>
      <c r="D173" s="26" t="s">
        <v>11</v>
      </c>
      <c r="E173" s="26"/>
      <c r="F173" s="26"/>
      <c r="G173" s="25"/>
    </row>
    <row r="174" spans="2:7" ht="16.5">
      <c r="B174" s="21">
        <f t="shared" si="2"/>
        <v>142</v>
      </c>
      <c r="C174" s="33" t="s">
        <v>128</v>
      </c>
      <c r="D174" s="26" t="s">
        <v>11</v>
      </c>
      <c r="E174" s="26"/>
      <c r="F174" s="26"/>
      <c r="G174" s="25"/>
    </row>
    <row r="175" spans="2:7" ht="143.25" customHeight="1">
      <c r="B175" s="21">
        <f t="shared" si="2"/>
        <v>143</v>
      </c>
      <c r="C175" s="33" t="s">
        <v>182</v>
      </c>
      <c r="D175" s="26" t="s">
        <v>11</v>
      </c>
      <c r="E175" s="26"/>
      <c r="F175" s="26"/>
      <c r="G175" s="25"/>
    </row>
    <row r="176" spans="2:7" ht="49.5">
      <c r="B176" s="21">
        <f t="shared" si="2"/>
        <v>144</v>
      </c>
      <c r="C176" s="33" t="s">
        <v>129</v>
      </c>
      <c r="D176" s="26" t="s">
        <v>11</v>
      </c>
      <c r="E176" s="26"/>
      <c r="F176" s="26"/>
      <c r="G176" s="25"/>
    </row>
    <row r="177" spans="2:7" ht="33">
      <c r="B177" s="21">
        <f t="shared" si="2"/>
        <v>145</v>
      </c>
      <c r="C177" s="33" t="s">
        <v>130</v>
      </c>
      <c r="D177" s="26" t="s">
        <v>11</v>
      </c>
      <c r="E177" s="26"/>
      <c r="F177" s="26"/>
      <c r="G177" s="25"/>
    </row>
    <row r="178" spans="2:7" ht="16.5">
      <c r="B178" s="21">
        <f t="shared" si="2"/>
        <v>146</v>
      </c>
      <c r="C178" s="33" t="s">
        <v>131</v>
      </c>
      <c r="D178" s="26" t="s">
        <v>11</v>
      </c>
      <c r="E178" s="26"/>
      <c r="F178" s="26"/>
      <c r="G178" s="25"/>
    </row>
    <row r="179" spans="2:7" ht="33">
      <c r="B179" s="21">
        <f t="shared" si="2"/>
        <v>147</v>
      </c>
      <c r="C179" s="33" t="s">
        <v>132</v>
      </c>
      <c r="D179" s="26" t="s">
        <v>11</v>
      </c>
      <c r="E179" s="26"/>
      <c r="F179" s="26"/>
      <c r="G179" s="25"/>
    </row>
    <row r="180" spans="2:7" ht="16.5">
      <c r="B180" s="21">
        <f t="shared" si="2"/>
        <v>148</v>
      </c>
      <c r="C180" s="33" t="s">
        <v>133</v>
      </c>
      <c r="D180" s="26" t="s">
        <v>11</v>
      </c>
      <c r="E180" s="26"/>
      <c r="F180" s="26"/>
      <c r="G180" s="25"/>
    </row>
    <row r="181" spans="2:7" ht="33">
      <c r="B181" s="21">
        <f t="shared" si="2"/>
        <v>149</v>
      </c>
      <c r="C181" s="33" t="s">
        <v>134</v>
      </c>
      <c r="D181" s="26" t="s">
        <v>11</v>
      </c>
      <c r="E181" s="26"/>
      <c r="F181" s="26"/>
      <c r="G181" s="25"/>
    </row>
    <row r="182" spans="2:7" ht="16.5">
      <c r="B182" s="21">
        <f t="shared" si="2"/>
        <v>150</v>
      </c>
      <c r="C182" s="33" t="s">
        <v>135</v>
      </c>
      <c r="D182" s="26" t="s">
        <v>11</v>
      </c>
      <c r="E182" s="26"/>
      <c r="F182" s="26"/>
      <c r="G182" s="25"/>
    </row>
    <row r="183" spans="2:7" ht="49.5">
      <c r="B183" s="21">
        <f t="shared" si="2"/>
        <v>151</v>
      </c>
      <c r="C183" s="33" t="s">
        <v>136</v>
      </c>
      <c r="D183" s="26" t="s">
        <v>168</v>
      </c>
      <c r="E183" s="26" t="s">
        <v>11</v>
      </c>
      <c r="F183" s="26">
        <v>10</v>
      </c>
      <c r="G183" s="25"/>
    </row>
    <row r="184" spans="2:7" ht="33">
      <c r="B184" s="21">
        <f t="shared" si="2"/>
        <v>152</v>
      </c>
      <c r="C184" s="33" t="s">
        <v>137</v>
      </c>
      <c r="D184" s="26" t="s">
        <v>11</v>
      </c>
      <c r="E184" s="26"/>
      <c r="F184" s="26"/>
      <c r="G184" s="25"/>
    </row>
    <row r="185" spans="2:7" ht="33">
      <c r="B185" s="21">
        <f t="shared" si="2"/>
        <v>153</v>
      </c>
      <c r="C185" s="33" t="s">
        <v>138</v>
      </c>
      <c r="D185" s="26" t="s">
        <v>11</v>
      </c>
      <c r="E185" s="26"/>
      <c r="F185" s="26"/>
      <c r="G185" s="25"/>
    </row>
    <row r="186" spans="2:7" ht="33">
      <c r="B186" s="21">
        <f t="shared" si="2"/>
        <v>154</v>
      </c>
      <c r="C186" s="33" t="s">
        <v>139</v>
      </c>
      <c r="D186" s="26" t="s">
        <v>11</v>
      </c>
      <c r="E186" s="26"/>
      <c r="F186" s="26"/>
      <c r="G186" s="25"/>
    </row>
    <row r="187" spans="2:7" ht="33">
      <c r="B187" s="21">
        <f t="shared" si="2"/>
        <v>155</v>
      </c>
      <c r="C187" s="33" t="s">
        <v>140</v>
      </c>
      <c r="D187" s="26" t="s">
        <v>11</v>
      </c>
      <c r="E187" s="26"/>
      <c r="F187" s="26"/>
      <c r="G187" s="25"/>
    </row>
    <row r="188" spans="2:7" ht="33">
      <c r="B188" s="21">
        <f t="shared" si="2"/>
        <v>156</v>
      </c>
      <c r="C188" s="33" t="s">
        <v>141</v>
      </c>
      <c r="D188" s="26" t="s">
        <v>11</v>
      </c>
      <c r="E188" s="26"/>
      <c r="F188" s="26"/>
      <c r="G188" s="25"/>
    </row>
    <row r="189" spans="2:7" ht="16.5">
      <c r="B189" s="21">
        <f t="shared" si="2"/>
        <v>157</v>
      </c>
      <c r="C189" s="33" t="s">
        <v>142</v>
      </c>
      <c r="D189" s="26" t="s">
        <v>11</v>
      </c>
      <c r="E189" s="26"/>
      <c r="F189" s="26"/>
      <c r="G189" s="25"/>
    </row>
    <row r="190" spans="2:7" ht="16.5">
      <c r="B190" s="21">
        <f t="shared" si="2"/>
        <v>158</v>
      </c>
      <c r="C190" s="33" t="s">
        <v>143</v>
      </c>
      <c r="D190" s="26" t="s">
        <v>11</v>
      </c>
      <c r="E190" s="26"/>
      <c r="F190" s="26"/>
      <c r="G190" s="25"/>
    </row>
    <row r="191" spans="2:7" ht="33">
      <c r="B191" s="21">
        <f t="shared" si="2"/>
        <v>159</v>
      </c>
      <c r="C191" s="33" t="s">
        <v>144</v>
      </c>
      <c r="D191" s="26" t="s">
        <v>11</v>
      </c>
      <c r="E191" s="26"/>
      <c r="F191" s="26"/>
      <c r="G191" s="25"/>
    </row>
    <row r="192" spans="2:7" ht="33">
      <c r="B192" s="21">
        <f t="shared" si="2"/>
        <v>160</v>
      </c>
      <c r="C192" s="33" t="s">
        <v>145</v>
      </c>
      <c r="D192" s="26" t="s">
        <v>168</v>
      </c>
      <c r="E192" s="26" t="s">
        <v>11</v>
      </c>
      <c r="F192" s="26">
        <v>10</v>
      </c>
      <c r="G192" s="25"/>
    </row>
    <row r="193" spans="2:7" ht="33">
      <c r="B193" s="21">
        <f t="shared" si="2"/>
        <v>161</v>
      </c>
      <c r="C193" s="33" t="s">
        <v>146</v>
      </c>
      <c r="D193" s="26" t="s">
        <v>168</v>
      </c>
      <c r="E193" s="26" t="s">
        <v>11</v>
      </c>
      <c r="F193" s="26">
        <v>10</v>
      </c>
      <c r="G193" s="25"/>
    </row>
    <row r="194" spans="2:7" ht="33">
      <c r="B194" s="21">
        <f t="shared" si="2"/>
        <v>162</v>
      </c>
      <c r="C194" s="33" t="s">
        <v>147</v>
      </c>
      <c r="D194" s="26" t="s">
        <v>168</v>
      </c>
      <c r="E194" s="26" t="s">
        <v>11</v>
      </c>
      <c r="F194" s="26">
        <v>10</v>
      </c>
      <c r="G194" s="25"/>
    </row>
    <row r="195" spans="2:7" ht="33">
      <c r="B195" s="21">
        <f t="shared" si="2"/>
        <v>163</v>
      </c>
      <c r="C195" s="33" t="s">
        <v>148</v>
      </c>
      <c r="D195" s="26" t="s">
        <v>168</v>
      </c>
      <c r="E195" s="26" t="s">
        <v>11</v>
      </c>
      <c r="F195" s="26">
        <v>10</v>
      </c>
      <c r="G195" s="25"/>
    </row>
    <row r="196" spans="2:7" ht="16.5">
      <c r="B196" s="21">
        <f t="shared" si="2"/>
        <v>164</v>
      </c>
      <c r="C196" s="33" t="s">
        <v>149</v>
      </c>
      <c r="D196" s="26" t="s">
        <v>11</v>
      </c>
      <c r="E196" s="26"/>
      <c r="F196" s="26"/>
      <c r="G196" s="25"/>
    </row>
    <row r="197" spans="2:7" ht="16.5">
      <c r="B197" s="21">
        <f t="shared" si="2"/>
        <v>165</v>
      </c>
      <c r="C197" s="33" t="s">
        <v>150</v>
      </c>
      <c r="D197" s="26" t="s">
        <v>11</v>
      </c>
      <c r="E197" s="26"/>
      <c r="F197" s="26"/>
      <c r="G197" s="25"/>
    </row>
    <row r="198" spans="2:7" ht="33">
      <c r="B198" s="21">
        <f t="shared" si="2"/>
        <v>166</v>
      </c>
      <c r="C198" s="33" t="s">
        <v>151</v>
      </c>
      <c r="D198" s="26" t="s">
        <v>11</v>
      </c>
      <c r="E198" s="26"/>
      <c r="F198" s="26"/>
      <c r="G198" s="25"/>
    </row>
    <row r="199" spans="2:7" ht="16.5">
      <c r="B199" s="21">
        <f t="shared" si="2"/>
        <v>167</v>
      </c>
      <c r="C199" s="33" t="s">
        <v>152</v>
      </c>
      <c r="D199" s="26" t="s">
        <v>11</v>
      </c>
      <c r="E199" s="26"/>
      <c r="F199" s="26"/>
      <c r="G199" s="25"/>
    </row>
    <row r="200" spans="2:7" ht="16.5">
      <c r="B200" s="21">
        <f t="shared" si="2"/>
        <v>168</v>
      </c>
      <c r="C200" s="33" t="s">
        <v>153</v>
      </c>
      <c r="D200" s="26" t="s">
        <v>11</v>
      </c>
      <c r="E200" s="26"/>
      <c r="F200" s="26"/>
      <c r="G200" s="25"/>
    </row>
    <row r="201" spans="2:7" ht="33">
      <c r="B201" s="21">
        <f t="shared" si="2"/>
        <v>169</v>
      </c>
      <c r="C201" s="33" t="s">
        <v>154</v>
      </c>
      <c r="D201" s="26" t="s">
        <v>11</v>
      </c>
      <c r="E201" s="26"/>
      <c r="F201" s="26"/>
      <c r="G201" s="25"/>
    </row>
    <row r="202" spans="2:7" ht="49.5">
      <c r="B202" s="21">
        <f t="shared" si="2"/>
        <v>170</v>
      </c>
      <c r="C202" s="33" t="s">
        <v>221</v>
      </c>
      <c r="D202" s="26" t="s">
        <v>11</v>
      </c>
      <c r="E202" s="26"/>
      <c r="F202" s="26"/>
      <c r="G202" s="25"/>
    </row>
    <row r="203" spans="2:7" ht="33">
      <c r="B203" s="21">
        <f t="shared" si="2"/>
        <v>171</v>
      </c>
      <c r="C203" s="33" t="s">
        <v>155</v>
      </c>
      <c r="D203" s="26" t="s">
        <v>11</v>
      </c>
      <c r="E203" s="26"/>
      <c r="F203" s="26"/>
      <c r="G203" s="25"/>
    </row>
    <row r="204" spans="2:7" ht="16.5">
      <c r="B204" s="21">
        <f t="shared" si="2"/>
        <v>172</v>
      </c>
      <c r="C204" s="28" t="s">
        <v>183</v>
      </c>
      <c r="D204" s="29"/>
      <c r="E204" s="29"/>
      <c r="F204" s="29"/>
      <c r="G204" s="30"/>
    </row>
    <row r="205" spans="2:7" ht="154.5" customHeight="1">
      <c r="B205" s="21">
        <f t="shared" si="2"/>
        <v>173</v>
      </c>
      <c r="C205" s="33" t="s">
        <v>184</v>
      </c>
      <c r="D205" s="26" t="s">
        <v>11</v>
      </c>
      <c r="E205" s="26"/>
      <c r="F205" s="26"/>
      <c r="G205" s="25"/>
    </row>
    <row r="206" spans="2:7" ht="33">
      <c r="B206" s="21">
        <f t="shared" si="2"/>
        <v>174</v>
      </c>
      <c r="C206" s="33" t="s">
        <v>156</v>
      </c>
      <c r="D206" s="26" t="s">
        <v>11</v>
      </c>
      <c r="E206" s="26"/>
      <c r="F206" s="26"/>
      <c r="G206" s="25"/>
    </row>
    <row r="207" spans="2:7" ht="16.5">
      <c r="B207" s="21">
        <f t="shared" si="2"/>
        <v>175</v>
      </c>
      <c r="C207" s="28" t="s">
        <v>209</v>
      </c>
      <c r="D207" s="29"/>
      <c r="E207" s="29"/>
      <c r="F207" s="29"/>
      <c r="G207" s="30"/>
    </row>
    <row r="208" spans="2:7" ht="99">
      <c r="B208" s="21">
        <f t="shared" si="2"/>
        <v>176</v>
      </c>
      <c r="C208" s="33" t="s">
        <v>169</v>
      </c>
      <c r="D208" s="26" t="s">
        <v>11</v>
      </c>
      <c r="E208" s="26"/>
      <c r="F208" s="26"/>
      <c r="G208" s="25"/>
    </row>
    <row r="209" spans="2:7" ht="16.5">
      <c r="B209" s="21">
        <f t="shared" si="2"/>
        <v>177</v>
      </c>
      <c r="C209" s="33" t="s">
        <v>157</v>
      </c>
      <c r="D209" s="26" t="s">
        <v>11</v>
      </c>
      <c r="E209" s="26"/>
      <c r="F209" s="26"/>
      <c r="G209" s="25"/>
    </row>
    <row r="210" spans="2:7" ht="16.5">
      <c r="B210" s="21">
        <f t="shared" si="2"/>
        <v>178</v>
      </c>
      <c r="C210" s="28" t="s">
        <v>208</v>
      </c>
      <c r="D210" s="29"/>
      <c r="E210" s="29"/>
      <c r="F210" s="29"/>
      <c r="G210" s="30"/>
    </row>
    <row r="211" spans="2:7" ht="105" customHeight="1">
      <c r="B211" s="21">
        <f t="shared" si="2"/>
        <v>179</v>
      </c>
      <c r="C211" s="33" t="s">
        <v>185</v>
      </c>
      <c r="D211" s="26" t="s">
        <v>11</v>
      </c>
      <c r="E211" s="26"/>
      <c r="F211" s="26"/>
      <c r="G211" s="25"/>
    </row>
    <row r="212" spans="2:7" ht="16.5">
      <c r="B212" s="21">
        <f t="shared" si="2"/>
        <v>180</v>
      </c>
      <c r="C212" s="25" t="s">
        <v>158</v>
      </c>
      <c r="D212" s="26" t="s">
        <v>11</v>
      </c>
      <c r="E212" s="26"/>
      <c r="F212" s="26"/>
      <c r="G212" s="25"/>
    </row>
    <row r="213" spans="2:7" ht="16.5">
      <c r="B213" s="21">
        <f t="shared" si="2"/>
        <v>181</v>
      </c>
      <c r="C213" s="28" t="s">
        <v>159</v>
      </c>
      <c r="D213" s="29"/>
      <c r="E213" s="29"/>
      <c r="F213" s="29"/>
      <c r="G213" s="30"/>
    </row>
    <row r="214" spans="2:7" ht="49.5">
      <c r="B214" s="21">
        <f t="shared" si="2"/>
        <v>182</v>
      </c>
      <c r="C214" s="33" t="s">
        <v>160</v>
      </c>
      <c r="D214" s="26" t="s">
        <v>11</v>
      </c>
      <c r="E214" s="26"/>
      <c r="F214" s="26"/>
      <c r="G214" s="25"/>
    </row>
    <row r="215" spans="2:7" ht="33">
      <c r="B215" s="21">
        <f t="shared" si="2"/>
        <v>183</v>
      </c>
      <c r="C215" s="33" t="s">
        <v>161</v>
      </c>
      <c r="D215" s="26" t="s">
        <v>11</v>
      </c>
      <c r="E215" s="26"/>
      <c r="F215" s="26"/>
      <c r="G215" s="25"/>
    </row>
    <row r="216" spans="2:7" ht="37.5" customHeight="1">
      <c r="B216" s="21">
        <f t="shared" si="2"/>
        <v>184</v>
      </c>
      <c r="C216" s="33" t="s">
        <v>162</v>
      </c>
      <c r="D216" s="26" t="s">
        <v>11</v>
      </c>
      <c r="E216" s="26"/>
      <c r="F216" s="26"/>
      <c r="G216" s="25"/>
    </row>
    <row r="217" spans="2:7" ht="33">
      <c r="B217" s="21">
        <f t="shared" si="2"/>
        <v>185</v>
      </c>
      <c r="C217" s="33" t="s">
        <v>163</v>
      </c>
      <c r="D217" s="26" t="s">
        <v>11</v>
      </c>
      <c r="E217" s="26"/>
      <c r="F217" s="26"/>
      <c r="G217" s="25"/>
    </row>
    <row r="218" spans="2:7" ht="33">
      <c r="B218" s="21">
        <f t="shared" si="2"/>
        <v>186</v>
      </c>
      <c r="C218" s="33" t="s">
        <v>164</v>
      </c>
      <c r="D218" s="26" t="s">
        <v>11</v>
      </c>
      <c r="E218" s="26"/>
      <c r="F218" s="26"/>
      <c r="G218" s="25"/>
    </row>
    <row r="219" spans="2:7" ht="33">
      <c r="B219" s="21">
        <f t="shared" si="2"/>
        <v>187</v>
      </c>
      <c r="C219" s="33" t="s">
        <v>165</v>
      </c>
      <c r="D219" s="26" t="s">
        <v>11</v>
      </c>
      <c r="E219" s="26"/>
      <c r="F219" s="26"/>
      <c r="G219" s="25"/>
    </row>
    <row r="220" spans="2:7" ht="16.5">
      <c r="B220" s="21">
        <f t="shared" si="2"/>
        <v>188</v>
      </c>
      <c r="C220" s="33" t="s">
        <v>166</v>
      </c>
      <c r="D220" s="26" t="s">
        <v>11</v>
      </c>
      <c r="E220" s="26"/>
      <c r="F220" s="26"/>
      <c r="G220" s="25"/>
    </row>
    <row r="221" spans="2:7" ht="16.5">
      <c r="B221" s="21">
        <f t="shared" si="2"/>
        <v>189</v>
      </c>
      <c r="C221" s="33" t="s">
        <v>167</v>
      </c>
      <c r="D221" s="26" t="s">
        <v>11</v>
      </c>
      <c r="E221" s="26"/>
      <c r="F221" s="26"/>
      <c r="G221" s="25"/>
    </row>
    <row r="222" spans="2:7" ht="16.5">
      <c r="B222" s="34"/>
      <c r="C222" s="35"/>
      <c r="D222" s="36"/>
      <c r="E222" s="36"/>
      <c r="F222" s="36"/>
      <c r="G222" s="35"/>
    </row>
    <row r="223" spans="2:7" ht="16.5">
      <c r="B223" s="18"/>
      <c r="D223" s="18"/>
      <c r="E223" s="18"/>
      <c r="F223" s="18"/>
      <c r="G223" s="37"/>
    </row>
    <row r="224" spans="2:7" ht="16.5">
      <c r="B224" s="18"/>
      <c r="C224" s="38" t="s">
        <v>13</v>
      </c>
      <c r="D224" s="38"/>
      <c r="E224" s="38"/>
      <c r="F224" s="17">
        <f>SUM(C32:G221)</f>
        <v>190</v>
      </c>
      <c r="G224" s="18"/>
    </row>
    <row r="225" spans="2:7" ht="16.5">
      <c r="B225" s="18"/>
      <c r="D225" s="18"/>
      <c r="E225" s="18"/>
      <c r="F225" s="18"/>
      <c r="G225" s="18"/>
    </row>
    <row r="227" spans="2:7" ht="16.5">
      <c r="B227" s="18">
        <v>1</v>
      </c>
      <c r="C227" s="39" t="s">
        <v>191</v>
      </c>
      <c r="D227" s="39"/>
      <c r="E227" s="39"/>
      <c r="F227" s="39"/>
      <c r="G227" s="39"/>
    </row>
    <row r="228" spans="2:7" ht="42" customHeight="1">
      <c r="B228" s="40">
        <v>2</v>
      </c>
      <c r="C228" s="41" t="s">
        <v>192</v>
      </c>
      <c r="D228" s="41"/>
      <c r="E228" s="41"/>
      <c r="F228" s="41"/>
      <c r="G228" s="41"/>
    </row>
    <row r="229" spans="2:7" ht="18.75" customHeight="1">
      <c r="B229" s="40">
        <v>3</v>
      </c>
      <c r="C229" s="41" t="s">
        <v>193</v>
      </c>
      <c r="D229" s="41"/>
      <c r="E229" s="41"/>
      <c r="F229" s="41"/>
      <c r="G229" s="41"/>
    </row>
    <row r="230" spans="2:7" ht="18.75" customHeight="1">
      <c r="B230" s="40">
        <v>4</v>
      </c>
      <c r="C230" s="41" t="s">
        <v>194</v>
      </c>
      <c r="D230" s="41"/>
      <c r="E230" s="41"/>
      <c r="F230" s="41"/>
      <c r="G230" s="41"/>
    </row>
    <row r="231" spans="2:7" ht="42" customHeight="1">
      <c r="B231" s="40">
        <v>5</v>
      </c>
      <c r="C231" s="41" t="s">
        <v>195</v>
      </c>
      <c r="D231" s="41"/>
      <c r="E231" s="41"/>
      <c r="F231" s="41"/>
      <c r="G231" s="41"/>
    </row>
    <row r="232" spans="2:7" ht="42" customHeight="1">
      <c r="B232" s="40">
        <v>6</v>
      </c>
      <c r="C232" s="41" t="s">
        <v>196</v>
      </c>
      <c r="D232" s="41"/>
      <c r="E232" s="41"/>
      <c r="F232" s="41"/>
      <c r="G232" s="41"/>
    </row>
    <row r="233" spans="2:7" ht="42" customHeight="1">
      <c r="B233" s="40">
        <v>7</v>
      </c>
      <c r="C233" s="39" t="s">
        <v>197</v>
      </c>
      <c r="D233" s="39"/>
      <c r="E233" s="39"/>
      <c r="F233" s="39"/>
      <c r="G233" s="39"/>
    </row>
    <row r="234" spans="2:7" ht="42" customHeight="1">
      <c r="B234" s="40">
        <v>8</v>
      </c>
      <c r="C234" s="39" t="s">
        <v>213</v>
      </c>
      <c r="D234" s="39"/>
      <c r="E234" s="39"/>
      <c r="F234" s="39"/>
      <c r="G234" s="39"/>
    </row>
    <row r="235" spans="2:7" ht="42" customHeight="1">
      <c r="B235" s="40">
        <v>9</v>
      </c>
      <c r="C235" s="39" t="s">
        <v>198</v>
      </c>
      <c r="D235" s="39"/>
      <c r="E235" s="39"/>
      <c r="F235" s="39"/>
      <c r="G235" s="39"/>
    </row>
    <row r="236" spans="2:7" ht="16.5">
      <c r="B236" s="18">
        <v>10</v>
      </c>
      <c r="C236" s="39" t="s">
        <v>199</v>
      </c>
      <c r="D236" s="39"/>
      <c r="E236" s="39"/>
      <c r="F236" s="39"/>
      <c r="G236" s="39"/>
    </row>
    <row r="237" spans="3:6" ht="16.5">
      <c r="C237" s="11"/>
      <c r="F237" s="12"/>
    </row>
    <row r="238" spans="3:6" ht="16.5">
      <c r="C238" s="11"/>
      <c r="F238" s="12"/>
    </row>
    <row r="239" spans="3:7" ht="16.5">
      <c r="C239" s="42" t="s">
        <v>200</v>
      </c>
      <c r="D239" s="42"/>
      <c r="E239" s="42"/>
      <c r="F239" s="42"/>
      <c r="G239" s="42"/>
    </row>
    <row r="241" ht="16.5">
      <c r="C241" s="43"/>
    </row>
    <row r="242" spans="2:7" ht="16.5">
      <c r="B242" s="44" t="s">
        <v>201</v>
      </c>
      <c r="C242" s="44"/>
      <c r="D242" s="45" t="s">
        <v>202</v>
      </c>
      <c r="E242" s="45"/>
      <c r="F242" s="45"/>
      <c r="G242" s="45"/>
    </row>
    <row r="243" spans="2:7" ht="16.5">
      <c r="B243" s="44" t="s">
        <v>203</v>
      </c>
      <c r="C243" s="44"/>
      <c r="D243" s="45" t="s">
        <v>204</v>
      </c>
      <c r="E243" s="45"/>
      <c r="F243" s="45"/>
      <c r="G243" s="45"/>
    </row>
    <row r="244" spans="2:7" ht="16.5">
      <c r="B244" s="44"/>
      <c r="C244" s="44"/>
      <c r="D244" s="45" t="s">
        <v>205</v>
      </c>
      <c r="E244" s="45"/>
      <c r="F244" s="45"/>
      <c r="G244" s="45"/>
    </row>
    <row r="245" spans="2:7" ht="16.5">
      <c r="B245" s="18"/>
      <c r="C245" s="18"/>
      <c r="D245" s="45" t="s">
        <v>206</v>
      </c>
      <c r="E245" s="45"/>
      <c r="F245" s="45"/>
      <c r="G245" s="45"/>
    </row>
    <row r="246" spans="2:7" ht="16.5">
      <c r="B246" s="18"/>
      <c r="C246" s="18"/>
      <c r="D246" s="45" t="s">
        <v>207</v>
      </c>
      <c r="E246" s="45"/>
      <c r="F246" s="45"/>
      <c r="G246" s="45"/>
    </row>
    <row r="247" spans="2:7" ht="16.5">
      <c r="B247" s="18"/>
      <c r="C247" s="18"/>
      <c r="D247" s="18"/>
      <c r="E247" s="18"/>
      <c r="F247" s="18"/>
      <c r="G247" s="18"/>
    </row>
  </sheetData>
  <sheetProtection/>
  <mergeCells count="63">
    <mergeCell ref="C115:G115"/>
    <mergeCell ref="C66:G66"/>
    <mergeCell ref="B2:G2"/>
    <mergeCell ref="B243:C243"/>
    <mergeCell ref="D243:G243"/>
    <mergeCell ref="B244:C244"/>
    <mergeCell ref="D244:G244"/>
    <mergeCell ref="D245:G245"/>
    <mergeCell ref="D246:G246"/>
    <mergeCell ref="G8:G9"/>
    <mergeCell ref="B10:G10"/>
    <mergeCell ref="B242:C242"/>
    <mergeCell ref="D242:G242"/>
    <mergeCell ref="C233:G233"/>
    <mergeCell ref="C234:G234"/>
    <mergeCell ref="C235:G235"/>
    <mergeCell ref="C236:G236"/>
    <mergeCell ref="C133:G133"/>
    <mergeCell ref="C97:G97"/>
    <mergeCell ref="C89:G89"/>
    <mergeCell ref="C170:G170"/>
    <mergeCell ref="C204:G204"/>
    <mergeCell ref="B4:G4"/>
    <mergeCell ref="B5:G5"/>
    <mergeCell ref="B6:G6"/>
    <mergeCell ref="B8:B9"/>
    <mergeCell ref="C8:F9"/>
    <mergeCell ref="B30:B31"/>
    <mergeCell ref="C30:C31"/>
    <mergeCell ref="C224:E224"/>
    <mergeCell ref="C34:G34"/>
    <mergeCell ref="C35:G35"/>
    <mergeCell ref="C146:G146"/>
    <mergeCell ref="C147:G147"/>
    <mergeCell ref="C143:G143"/>
    <mergeCell ref="C140:G140"/>
    <mergeCell ref="C136:G136"/>
    <mergeCell ref="C107:G107"/>
    <mergeCell ref="C125:G125"/>
    <mergeCell ref="C11:F11"/>
    <mergeCell ref="B12:G12"/>
    <mergeCell ref="B15:G15"/>
    <mergeCell ref="B18:G18"/>
    <mergeCell ref="B23:G23"/>
    <mergeCell ref="B24:G24"/>
    <mergeCell ref="B20:G20"/>
    <mergeCell ref="G30:G31"/>
    <mergeCell ref="C210:G210"/>
    <mergeCell ref="C213:G213"/>
    <mergeCell ref="C207:G207"/>
    <mergeCell ref="B26:G26"/>
    <mergeCell ref="B27:G27"/>
    <mergeCell ref="B28:G28"/>
    <mergeCell ref="D30:D31"/>
    <mergeCell ref="E30:E31"/>
    <mergeCell ref="F30:F31"/>
    <mergeCell ref="C239:G239"/>
    <mergeCell ref="C227:G227"/>
    <mergeCell ref="C228:G228"/>
    <mergeCell ref="C229:G229"/>
    <mergeCell ref="C230:G230"/>
    <mergeCell ref="C231:G231"/>
    <mergeCell ref="C232:G2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molejniczak</dc:creator>
  <cp:keywords/>
  <dc:description/>
  <cp:lastModifiedBy>Maciej Olejniczak</cp:lastModifiedBy>
  <dcterms:created xsi:type="dcterms:W3CDTF">2018-02-09T07:47:25Z</dcterms:created>
  <dcterms:modified xsi:type="dcterms:W3CDTF">2019-12-17T11:30:17Z</dcterms:modified>
  <cp:category/>
  <cp:version/>
  <cp:contentType/>
  <cp:contentStatus/>
</cp:coreProperties>
</file>